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 Sprawoz. końcowe" sheetId="1" r:id="rId1"/>
  </sheets>
  <definedNames>
    <definedName name="_xlnm.Print_Area" localSheetId="0">' Sprawoz. końcowe'!$A$1:$N$89</definedName>
    <definedName name="_xlnm.Print_Titles" localSheetId="0">' Sprawoz. końcowe'!$10:$13</definedName>
  </definedNames>
  <calcPr fullCalcOnLoad="1"/>
</workbook>
</file>

<file path=xl/sharedStrings.xml><?xml version="1.0" encoding="utf-8"?>
<sst xmlns="http://schemas.openxmlformats.org/spreadsheetml/2006/main" count="107" uniqueCount="59">
  <si>
    <t>Podpis i pieczęć osoby/osób uprawnionych do reprezentowania organizacji partnerskiej o zasięgu ogólnopolskim lub ponadregionalnym (OPO)</t>
  </si>
  <si>
    <t xml:space="preserve">          Miejsce i data sporządzenia sprawozdania</t>
  </si>
  <si>
    <t>4. Opis zaobserwowanych problemów w realizacji operacji i podjętych działań zaradczych</t>
  </si>
  <si>
    <t>Zasada uwzględniania aspektów klimatycznych i ekologicznych, 
w szczególności w celu ograniczenia marnotrawienia żywności 
(art. 5 ust. 13)</t>
  </si>
  <si>
    <t>Zasada promowania równości kobiet i mężczyzn oraz zapobiegania wszelkiej dyskryminacji w dostępie do Funduszu
(art. 5 ust.11)</t>
  </si>
  <si>
    <t>Zasada partnerstwa podczas przeprowadzania konsultacji z właściwymi zainteresowanymi stronami (art. 5 ust. 9)</t>
  </si>
  <si>
    <t>Zasada należytego zarządzania finansami 
(art. 5 ust. 7)</t>
  </si>
  <si>
    <t>3. Opis sposobu realizacji zasad horyzontalnych wskazanych w rozporządzeniu FEAD nr 223/2014</t>
  </si>
  <si>
    <t>2. Opis realizacji projektu (informacja dotycząca osiągnięcia wspólnych wskaźników dla projektu)</t>
  </si>
  <si>
    <t>* Rodzaj działania powinien być zgodny z działaniami określonymi w umowie o dofinansowanie projektu</t>
  </si>
  <si>
    <t>Ogółem</t>
  </si>
  <si>
    <t>ZACHODNIOPOMORSKIE</t>
  </si>
  <si>
    <t>WIELKOPOLSKIE</t>
  </si>
  <si>
    <t>WARMIŃSKO-MAZURSKIE</t>
  </si>
  <si>
    <t>ŚWIĘTOKRZYSKIE</t>
  </si>
  <si>
    <t>ŚLĄSKIE</t>
  </si>
  <si>
    <t>POMORSKIE</t>
  </si>
  <si>
    <t>PODLASKIE</t>
  </si>
  <si>
    <t>PODKARPACKIE</t>
  </si>
  <si>
    <t>OPOLSKIE</t>
  </si>
  <si>
    <t>MAZOWIECKIE</t>
  </si>
  <si>
    <t>MAŁOPOLSKIE</t>
  </si>
  <si>
    <t>ŁÓDZKIE</t>
  </si>
  <si>
    <t>LUBUSKIE</t>
  </si>
  <si>
    <t>LUBELSKIE</t>
  </si>
  <si>
    <t>KUJAWSKO-POMORSKIE</t>
  </si>
  <si>
    <t>DOLNOŚLĄSKIE</t>
  </si>
  <si>
    <t>Osoby z pozostałych grup</t>
  </si>
  <si>
    <t>Migranci (w tym społeczności
marginalizowane)</t>
  </si>
  <si>
    <t>Niepełnosprawni</t>
  </si>
  <si>
    <t>Bezdomni</t>
  </si>
  <si>
    <t>Pozostałe osoby</t>
  </si>
  <si>
    <t xml:space="preserve"> 65 lat lub powyżej</t>
  </si>
  <si>
    <t>15 lat lub poniżej</t>
  </si>
  <si>
    <t>Mężczyźni</t>
  </si>
  <si>
    <t xml:space="preserve"> Kobiety</t>
  </si>
  <si>
    <t>Grupy odbiorców</t>
  </si>
  <si>
    <t>Wiek</t>
  </si>
  <si>
    <t>Płeć</t>
  </si>
  <si>
    <t>Ogółem 
(wskaźnik rezultatu)</t>
  </si>
  <si>
    <t xml:space="preserve">Liczba osób objętych działaniami </t>
  </si>
  <si>
    <t xml:space="preserve">Rodzaj przeprowadzonego działania* </t>
  </si>
  <si>
    <t xml:space="preserve"> Liczba przeprowadzonych działań (wskaźnik produktu)</t>
  </si>
  <si>
    <t>Województwo</t>
  </si>
  <si>
    <t>Lp.</t>
  </si>
  <si>
    <t xml:space="preserve">1. Zestawienie liczby przeprowadzonych działań w ramach  środków towarzyszących oraz liczby osób objętych działaniami w ujęciu wojewódzkim - poziom osiągnięcia wskaźników krajowych (wskaźnik produktu i wskaźnik rezultatu)                                                                                                        </t>
  </si>
  <si>
    <t xml:space="preserve">Załącznik nr 12
</t>
  </si>
  <si>
    <t>Warsztaty dietetyczne i dot. zdrowego odżywiania</t>
  </si>
  <si>
    <t>Warsztaty edukacji ekonomicznej</t>
  </si>
  <si>
    <t>Programy edukacyjne z zakresu zdowego odżywiania i przeciwdziałania marnotrawieniu żywności</t>
  </si>
  <si>
    <t xml:space="preserve">Sprawozdanie końcowe PKPS z przebiegu działań w ramach środków towarzyszących 
</t>
  </si>
  <si>
    <t>Warsztaty kulinarne</t>
  </si>
  <si>
    <t>Inne działania o charakterze indywidualnym lub grupowym mające na celu włączenie społeczne osób najbardziej potrzebujących</t>
  </si>
  <si>
    <t xml:space="preserve">Realizacja Podprogramu 2021 Plus opierała się  w głównej mierze na własnych jednostkach organizacyjnych szczebla OPR i OPL.  W siedzibie PKPS w Warszawie organizowane były cykliczne narady i szkolenia dla OPR, które z kolei organizowały podobne spotkania dla OPL. OPR konsultowały z OPL przed rozpoczęciem Podprogramu 2021 Plus, a OPL z właściwymi OPS, liczbę osób najbardziej potrzebujących przewidzianych do objęcia pomocą żywnościową oraz liczbę i tematykę działań towarzyszących potrzebnych i pożądanych w podprogramie. Po przeprowadzeniu konsultacji z OPL, OPR zgłosiły potrzeby do OPO. OPO nie narzucała OPR, a OPR nie narzucały OPL swojego zdania w zakresie konsultowanych kwestii. W podobnym trybie w PKPS konsultowane były zasady realizacji  Podprogramu 2021 Plus w zakresie środków towarzyszących, a także wymogi stawiane OPR i OPL przez IZ i IP. </t>
  </si>
  <si>
    <t>Jednostki PKPS prowadzące działania w ramach środków towarzyszących  zapewniały wszystkim osobom uprawnionym do skorzystania z pomocy żywnościowej  równy dostęp do warsztatów/szkoleń, w szczególności z uwzględnieniem równości płci. Brak dyskryminacji podopiecznych ze względu na płeć, wyznanie, pochodzenie etniczne, światopogląd, status społeczny, orientację seksualną lub z jakiegokolwiek innego względu i zagwarantowanie wszystkim osobom potrzebującym pomocy równego traktowania, jest jedną z podstawowych zasad naszej działalności charytatywnej. Zasada ta była ściśle stosowana i przestrzegana w Podprogramie 2021 Plus. Nie tylko promowanie, ale przede wszystkim codzienne uczenie, przekonywanie naszych podopiecznych do humanitarnej zasady równego traktowania i poszanowania godności każdego człowieka, stosowana była w trakcie wydawania paczek żywnościowych lub gotowych posiłków w punktach dystrybucji, w trakcie prowadzonych obowiązkowych działań towarzyszących i działań w ramach środków POPŻ, w codziennej pracy  z naszymi podopiecznymi  w domach pomocy społecznej, klubach seniora, placówkach dla osób bezdomnych, świetlicach opiekuńczych i socjoterapeutycznych, w punktach doradztwa społecznego, prawnego, pedagogicznego, z zakresu pracy socjalnej, w pracy z naszymi działaczami i wolontariuszami oraz w trakcie organizowanych imprez okolicznościowo-integracyjnych.</t>
  </si>
  <si>
    <t xml:space="preserve">W Podprogramie 2021 Plus nadal mieliśmy do czynienia ze stanem zagrożenia epidemicznego. Dlatego do końca lipca 2023 r. działania w ramach środków towarzyszących realizowaliśmy zarówno w formie stacjonarnej jak                             i zdalnej, przy zachowaniu zasad dystansu społecznego i z wykorzystaniem środków ochrony osobistej. Generalnie nie odnotowaliśmy mniejszego zainteresowania samymi  działaniami, ale odczuliśmy mniejszą frekwencję, co wiązało się z dużo mniejszą od oczekiwań liczbą osób potrzebujących skierowanych przez OPS. </t>
  </si>
  <si>
    <t>W Podprogramie 2021 Plus zrealizowaliśmy ogółem 1133 działania w ramach środków towarzyszących, tj. 111,08 % założonej dla podprogramu liczby 1020. Wzięło w nich udział 16491 uprawnionych odbiorców pomocy żywnościowej, czyli 92,65 % liczby 17800 zaplanowanej dla całego podprogramu. Oznacza to, że wyznaczony wskaźnik produktu został wykonany i przekroczony, nartomiast wskaźnik rezultatu nie został osiągnięty - w związku z mniejszą od oczekiwanej frekwencją. Wśród wszystkich uczestników działań towarzyszących odnotowaliśmy 11575 kobiet (70,19 %) oraz 358 dzieci w wieku poniżej 15 lat (2,17 %), 3288 seniorów w wieku 65 lat lub powyżej (19,94 %), 486 osób bezdomnych (2,95 %), 3964 osób niepełnosprawnych (24,04 %) i 214 migrantów (1,30 %).</t>
  </si>
  <si>
    <t xml:space="preserve">We wszystkich jednostkach PKPS w realizacji Podprogramu 2021 Plus obowiązywały zasady zarządzania finansami określone w załączniku nr 13 do Wytycznych IZ. Oznacza to, że wydatki związane z działaniami w ramach środków towarzyszących ponoszone były po uprzednim rozeznaniu rynku,  przy pełnym zachowaniu zasady konkurencyjności.  Dotyczyło to zwłaszcza wyboru zewnętrznej firmy do zorganizowania warsztatów/szkoleń oraz podmiotu, od którego PKPS odpłatnie wynajmuje lokal/lokale na realizację warsztatów/szkoleń. Dla zmniejszenia kosztów, wiele jednostek PKPS szczebla OPR i OPL, ale też sama OPO, korzystały z etatowych specjalistów oraz z nieodpłatnej, dobrowolnej pomocy ze strony nieetatowych działaczy i wolontariuszy stowarzyszenia posiadających odpowiednie kwalifikacje i doświadczenie oraz z własnej infrastruktury lokalowej lub lokali użyczonych nieodpłatnie PKPS przez samorządy lokalne.  </t>
  </si>
  <si>
    <t xml:space="preserve">W prowadzonych w Podprogramie 2021 Plus działaniach w ramach środków towarzyszących, jedną z pięciu podstawowych grup warsztatów edukacyjnych stanowiły warsztaty dotyczące zasad zdrowego odżywiania i przeciwdziałania marnotrawieniu żywności. Warsztaty te adresowane były do wszystkich grup naszych końcowych odbiorców pomocy żywnościowej. Warsztaty edukacyjne z zakresu przeciwdziałania marnotrawieniu żywności były dodatkowo wzbogacone o tematykę zwalczania marnotrawienia żywności na poziomie gospodarstwa domowego wraz z poradami dotyczącymi przechowywania żywności oraz efektywnego oszczędzania energii, gazu i wody w różnych okresach klimatycznych występujących w Polsce.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</si>
</sst>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vertAlign val="superscript"/>
      <sz val="12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0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Up="1" diagonalDown="1">
      <left style="medium"/>
      <right style="medium"/>
      <top style="medium"/>
      <bottom>
        <color indexed="63"/>
      </bottom>
      <diagonal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17" fillId="3" borderId="0" applyNumberFormat="0" applyBorder="0" applyAlignment="0" applyProtection="0"/>
    <xf numFmtId="0" fontId="18" fillId="44" borderId="1" applyNumberFormat="0" applyAlignment="0" applyProtection="0"/>
    <xf numFmtId="0" fontId="19" fillId="45" borderId="2" applyNumberFormat="0" applyAlignment="0" applyProtection="0"/>
    <xf numFmtId="0" fontId="36" fillId="46" borderId="3" applyNumberFormat="0" applyAlignment="0" applyProtection="0"/>
    <xf numFmtId="0" fontId="37" fillId="47" borderId="4" applyNumberFormat="0" applyAlignment="0" applyProtection="0"/>
    <xf numFmtId="0" fontId="38" fillId="48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39" fillId="0" borderId="8" applyNumberFormat="0" applyFill="0" applyAlignment="0" applyProtection="0"/>
    <xf numFmtId="0" fontId="40" fillId="49" borderId="9" applyNumberFormat="0" applyAlignment="0" applyProtection="0"/>
    <xf numFmtId="0" fontId="26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44" fillId="5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52" borderId="14" applyNumberFormat="0" applyFont="0" applyAlignment="0" applyProtection="0"/>
    <xf numFmtId="0" fontId="45" fillId="47" borderId="3" applyNumberFormat="0" applyAlignment="0" applyProtection="0"/>
    <xf numFmtId="0" fontId="28" fillId="44" borderId="15" applyNumberFormat="0" applyAlignment="0" applyProtection="0"/>
    <xf numFmtId="9" fontId="34" fillId="0" borderId="0" applyFont="0" applyFill="0" applyBorder="0" applyAlignment="0" applyProtection="0"/>
    <xf numFmtId="0" fontId="4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4" fillId="53" borderId="18" applyNumberFormat="0" applyFon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0" fillId="5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90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90" applyBorder="1" applyAlignment="1">
      <alignment/>
      <protection/>
    </xf>
    <xf numFmtId="0" fontId="2" fillId="0" borderId="19" xfId="90" applyBorder="1" applyAlignment="1">
      <alignment/>
      <protection/>
    </xf>
    <xf numFmtId="0" fontId="2" fillId="0" borderId="20" xfId="90" applyBorder="1" applyAlignment="1">
      <alignment/>
      <protection/>
    </xf>
    <xf numFmtId="0" fontId="3" fillId="0" borderId="0" xfId="88" applyFont="1" applyFill="1" applyBorder="1" applyAlignment="1">
      <alignment vertical="top"/>
      <protection/>
    </xf>
    <xf numFmtId="0" fontId="3" fillId="0" borderId="0" xfId="88" applyFont="1" applyFill="1" applyBorder="1" applyAlignment="1">
      <alignment horizontal="center" vertical="top"/>
      <protection/>
    </xf>
    <xf numFmtId="0" fontId="2" fillId="0" borderId="0" xfId="90" applyAlignment="1">
      <alignment vertical="center"/>
      <protection/>
    </xf>
    <xf numFmtId="0" fontId="1" fillId="0" borderId="0" xfId="88" applyFill="1" applyBorder="1" applyAlignment="1">
      <alignment vertical="center"/>
      <protection/>
    </xf>
    <xf numFmtId="0" fontId="2" fillId="0" borderId="0" xfId="90" applyBorder="1">
      <alignment/>
      <protection/>
    </xf>
    <xf numFmtId="0" fontId="2" fillId="0" borderId="0" xfId="90" applyBorder="1" applyAlignment="1">
      <alignment vertical="top"/>
      <protection/>
    </xf>
    <xf numFmtId="0" fontId="0" fillId="0" borderId="0" xfId="0" applyAlignment="1">
      <alignment horizontal="left"/>
    </xf>
    <xf numFmtId="0" fontId="7" fillId="0" borderId="0" xfId="90" applyFont="1" applyFill="1" applyBorder="1" applyAlignment="1">
      <alignment horizontal="left" vertical="center"/>
      <protection/>
    </xf>
    <xf numFmtId="0" fontId="2" fillId="0" borderId="21" xfId="90" applyBorder="1">
      <alignment/>
      <protection/>
    </xf>
    <xf numFmtId="0" fontId="8" fillId="0" borderId="21" xfId="90" applyFont="1" applyFill="1" applyBorder="1" applyAlignment="1">
      <alignment horizontal="left" vertical="top"/>
      <protection/>
    </xf>
    <xf numFmtId="0" fontId="8" fillId="0" borderId="0" xfId="90" applyFont="1" applyFill="1" applyBorder="1" applyAlignment="1">
      <alignment horizontal="left" vertical="top"/>
      <protection/>
    </xf>
    <xf numFmtId="0" fontId="9" fillId="0" borderId="0" xfId="90" applyFont="1" applyFill="1" applyBorder="1" applyAlignment="1">
      <alignment horizontal="center" vertical="center"/>
      <protection/>
    </xf>
    <xf numFmtId="0" fontId="9" fillId="55" borderId="22" xfId="90" applyFont="1" applyFill="1" applyBorder="1" applyAlignment="1">
      <alignment horizontal="left" vertical="top"/>
      <protection/>
    </xf>
    <xf numFmtId="0" fontId="9" fillId="0" borderId="23" xfId="90" applyFont="1" applyFill="1" applyBorder="1" applyAlignment="1">
      <alignment horizontal="left" vertical="top"/>
      <protection/>
    </xf>
    <xf numFmtId="0" fontId="2" fillId="0" borderId="24" xfId="90" applyBorder="1" applyAlignment="1">
      <alignment horizontal="center" vertical="center"/>
      <protection/>
    </xf>
    <xf numFmtId="0" fontId="10" fillId="0" borderId="24" xfId="90" applyFont="1" applyFill="1" applyBorder="1" applyAlignment="1">
      <alignment horizontal="center" vertical="center" wrapText="1"/>
      <protection/>
    </xf>
    <xf numFmtId="0" fontId="2" fillId="0" borderId="25" xfId="90" applyBorder="1" applyAlignment="1">
      <alignment horizontal="center" vertical="center"/>
      <protection/>
    </xf>
    <xf numFmtId="0" fontId="10" fillId="0" borderId="25" xfId="90" applyFont="1" applyFill="1" applyBorder="1" applyAlignment="1">
      <alignment horizontal="center" vertical="center" wrapText="1"/>
      <protection/>
    </xf>
    <xf numFmtId="0" fontId="2" fillId="0" borderId="26" xfId="90" applyBorder="1" applyAlignment="1">
      <alignment horizontal="center" vertical="center"/>
      <protection/>
    </xf>
    <xf numFmtId="0" fontId="10" fillId="0" borderId="26" xfId="90" applyFont="1" applyFill="1" applyBorder="1" applyAlignment="1">
      <alignment horizontal="center" vertical="center" wrapText="1"/>
      <protection/>
    </xf>
    <xf numFmtId="0" fontId="10" fillId="0" borderId="24" xfId="90" applyFont="1" applyFill="1" applyBorder="1" applyAlignment="1">
      <alignment horizontal="center" vertical="center"/>
      <protection/>
    </xf>
    <xf numFmtId="0" fontId="10" fillId="0" borderId="25" xfId="90" applyFont="1" applyFill="1" applyBorder="1" applyAlignment="1">
      <alignment horizontal="center" vertical="center"/>
      <protection/>
    </xf>
    <xf numFmtId="0" fontId="10" fillId="0" borderId="26" xfId="90" applyFont="1" applyFill="1" applyBorder="1" applyAlignment="1">
      <alignment horizontal="center" vertical="center"/>
      <protection/>
    </xf>
    <xf numFmtId="0" fontId="2" fillId="0" borderId="27" xfId="90" applyBorder="1" applyAlignment="1">
      <alignment horizontal="center" vertical="center"/>
      <protection/>
    </xf>
    <xf numFmtId="0" fontId="10" fillId="0" borderId="27" xfId="90" applyFont="1" applyFill="1" applyBorder="1" applyAlignment="1">
      <alignment horizontal="center" vertical="center" wrapText="1"/>
      <protection/>
    </xf>
    <xf numFmtId="0" fontId="2" fillId="0" borderId="28" xfId="90" applyBorder="1" applyAlignment="1">
      <alignment horizontal="center" vertical="center"/>
      <protection/>
    </xf>
    <xf numFmtId="0" fontId="10" fillId="0" borderId="28" xfId="90" applyFont="1" applyFill="1" applyBorder="1" applyAlignment="1">
      <alignment horizontal="center" vertical="center" wrapText="1"/>
      <protection/>
    </xf>
    <xf numFmtId="0" fontId="10" fillId="0" borderId="27" xfId="90" applyFont="1" applyFill="1" applyBorder="1" applyAlignment="1">
      <alignment horizontal="center" vertical="center"/>
      <protection/>
    </xf>
    <xf numFmtId="0" fontId="10" fillId="0" borderId="28" xfId="90" applyFont="1" applyFill="1" applyBorder="1" applyAlignment="1">
      <alignment horizontal="center" vertical="center"/>
      <protection/>
    </xf>
    <xf numFmtId="0" fontId="11" fillId="4" borderId="28" xfId="90" applyFont="1" applyFill="1" applyBorder="1" applyAlignment="1">
      <alignment horizontal="center" vertical="center" wrapText="1"/>
      <protection/>
    </xf>
    <xf numFmtId="0" fontId="11" fillId="4" borderId="29" xfId="90" applyFont="1" applyFill="1" applyBorder="1" applyAlignment="1">
      <alignment horizontal="center" vertical="center" wrapText="1"/>
      <protection/>
    </xf>
    <xf numFmtId="0" fontId="2" fillId="0" borderId="0" xfId="90" applyAlignment="1">
      <alignment horizontal="right"/>
      <protection/>
    </xf>
    <xf numFmtId="0" fontId="11" fillId="0" borderId="0" xfId="90" applyFont="1" applyAlignment="1">
      <alignment vertical="top"/>
      <protection/>
    </xf>
    <xf numFmtId="0" fontId="12" fillId="0" borderId="0" xfId="90" applyFont="1">
      <alignment/>
      <protection/>
    </xf>
    <xf numFmtId="0" fontId="13" fillId="0" borderId="0" xfId="0" applyFont="1" applyAlignment="1">
      <alignment horizontal="center" vertical="center"/>
    </xf>
    <xf numFmtId="0" fontId="2" fillId="0" borderId="0" xfId="87" applyAlignment="1">
      <alignment/>
      <protection/>
    </xf>
    <xf numFmtId="0" fontId="13" fillId="0" borderId="0" xfId="87" applyFont="1" applyAlignment="1">
      <alignment vertical="center"/>
      <protection/>
    </xf>
    <xf numFmtId="0" fontId="2" fillId="0" borderId="0" xfId="87" applyAlignment="1">
      <alignment horizontal="left"/>
      <protection/>
    </xf>
    <xf numFmtId="0" fontId="13" fillId="0" borderId="0" xfId="87" applyFont="1" applyAlignment="1">
      <alignment horizontal="left" vertical="center"/>
      <protection/>
    </xf>
    <xf numFmtId="0" fontId="14" fillId="0" borderId="0" xfId="89" applyFont="1" applyAlignment="1">
      <alignment horizontal="center"/>
      <protection/>
    </xf>
    <xf numFmtId="0" fontId="2" fillId="0" borderId="0" xfId="90" applyAlignment="1">
      <alignment horizontal="center"/>
      <protection/>
    </xf>
    <xf numFmtId="0" fontId="9" fillId="0" borderId="30" xfId="90" applyFont="1" applyBorder="1">
      <alignment/>
      <protection/>
    </xf>
    <xf numFmtId="0" fontId="9" fillId="0" borderId="31" xfId="90" applyFont="1" applyBorder="1">
      <alignment/>
      <protection/>
    </xf>
    <xf numFmtId="0" fontId="9" fillId="0" borderId="23" xfId="90" applyFont="1" applyBorder="1">
      <alignment/>
      <protection/>
    </xf>
    <xf numFmtId="0" fontId="9" fillId="0" borderId="32" xfId="90" applyFont="1" applyBorder="1">
      <alignment/>
      <protection/>
    </xf>
    <xf numFmtId="0" fontId="10" fillId="0" borderId="24" xfId="90" applyFont="1" applyFill="1" applyBorder="1" applyAlignment="1">
      <alignment vertical="center" wrapText="1"/>
      <protection/>
    </xf>
    <xf numFmtId="0" fontId="4" fillId="0" borderId="0" xfId="88" applyFont="1" applyFill="1" applyBorder="1" applyAlignment="1">
      <alignment horizontal="left" vertical="top"/>
      <protection/>
    </xf>
    <xf numFmtId="0" fontId="3" fillId="0" borderId="33" xfId="88" applyFont="1" applyFill="1" applyBorder="1" applyAlignment="1">
      <alignment horizontal="left" vertical="top" wrapText="1"/>
      <protection/>
    </xf>
    <xf numFmtId="0" fontId="3" fillId="0" borderId="34" xfId="88" applyFont="1" applyFill="1" applyBorder="1" applyAlignment="1">
      <alignment horizontal="left" vertical="top" wrapText="1"/>
      <protection/>
    </xf>
    <xf numFmtId="0" fontId="3" fillId="0" borderId="35" xfId="88" applyFont="1" applyFill="1" applyBorder="1" applyAlignment="1">
      <alignment horizontal="left" vertical="top" wrapText="1"/>
      <protection/>
    </xf>
    <xf numFmtId="0" fontId="2" fillId="0" borderId="36" xfId="90" applyBorder="1" applyAlignment="1">
      <alignment horizontal="center"/>
      <protection/>
    </xf>
    <xf numFmtId="0" fontId="2" fillId="0" borderId="19" xfId="90" applyBorder="1" applyAlignment="1">
      <alignment horizontal="center"/>
      <protection/>
    </xf>
    <xf numFmtId="0" fontId="2" fillId="0" borderId="37" xfId="90" applyBorder="1" applyAlignment="1">
      <alignment horizontal="center"/>
      <protection/>
    </xf>
    <xf numFmtId="0" fontId="2" fillId="0" borderId="38" xfId="90" applyBorder="1" applyAlignment="1">
      <alignment horizontal="center"/>
      <protection/>
    </xf>
    <xf numFmtId="0" fontId="2" fillId="0" borderId="0" xfId="90" applyBorder="1" applyAlignment="1">
      <alignment horizontal="center"/>
      <protection/>
    </xf>
    <xf numFmtId="0" fontId="2" fillId="0" borderId="39" xfId="90" applyBorder="1" applyAlignment="1">
      <alignment horizontal="center"/>
      <protection/>
    </xf>
    <xf numFmtId="0" fontId="2" fillId="0" borderId="40" xfId="90" applyBorder="1" applyAlignment="1">
      <alignment horizontal="center"/>
      <protection/>
    </xf>
    <xf numFmtId="0" fontId="2" fillId="0" borderId="20" xfId="90" applyBorder="1" applyAlignment="1">
      <alignment horizontal="center"/>
      <protection/>
    </xf>
    <xf numFmtId="0" fontId="2" fillId="0" borderId="41" xfId="90" applyBorder="1" applyAlignment="1">
      <alignment horizontal="center"/>
      <protection/>
    </xf>
    <xf numFmtId="0" fontId="0" fillId="0" borderId="3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19" xfId="88" applyFont="1" applyFill="1" applyBorder="1" applyAlignment="1">
      <alignment horizontal="left" vertical="top"/>
      <protection/>
    </xf>
    <xf numFmtId="0" fontId="3" fillId="0" borderId="33" xfId="88" applyFont="1" applyFill="1" applyBorder="1" applyAlignment="1">
      <alignment horizontal="left" wrapText="1"/>
      <protection/>
    </xf>
    <xf numFmtId="0" fontId="3" fillId="0" borderId="34" xfId="88" applyFont="1" applyFill="1" applyBorder="1" applyAlignment="1">
      <alignment horizontal="left" wrapText="1"/>
      <protection/>
    </xf>
    <xf numFmtId="0" fontId="3" fillId="0" borderId="35" xfId="88" applyFont="1" applyFill="1" applyBorder="1" applyAlignment="1">
      <alignment horizontal="left" wrapText="1"/>
      <protection/>
    </xf>
    <xf numFmtId="0" fontId="3" fillId="0" borderId="0" xfId="88" applyFont="1" applyFill="1" applyBorder="1" applyAlignment="1">
      <alignment horizontal="center" vertical="top"/>
      <protection/>
    </xf>
    <xf numFmtId="0" fontId="5" fillId="0" borderId="25" xfId="88" applyFont="1" applyFill="1" applyBorder="1" applyAlignment="1">
      <alignment horizontal="left" vertical="center" wrapText="1"/>
      <protection/>
    </xf>
    <xf numFmtId="0" fontId="4" fillId="0" borderId="20" xfId="90" applyFont="1" applyBorder="1" applyAlignment="1">
      <alignment horizontal="left" vertical="center" wrapText="1" indent="1"/>
      <protection/>
    </xf>
    <xf numFmtId="0" fontId="10" fillId="4" borderId="42" xfId="90" applyFont="1" applyFill="1" applyBorder="1" applyAlignment="1">
      <alignment horizontal="center" vertical="center"/>
      <protection/>
    </xf>
    <xf numFmtId="0" fontId="10" fillId="4" borderId="29" xfId="90" applyFont="1" applyFill="1" applyBorder="1" applyAlignment="1">
      <alignment horizontal="center" vertical="center"/>
      <protection/>
    </xf>
    <xf numFmtId="0" fontId="10" fillId="4" borderId="27" xfId="90" applyFont="1" applyFill="1" applyBorder="1" applyAlignment="1">
      <alignment horizontal="center" vertical="center"/>
      <protection/>
    </xf>
    <xf numFmtId="0" fontId="7" fillId="0" borderId="42" xfId="90" applyFont="1" applyFill="1" applyBorder="1" applyAlignment="1">
      <alignment horizontal="left" vertical="center" wrapText="1"/>
      <protection/>
    </xf>
    <xf numFmtId="0" fontId="7" fillId="0" borderId="29" xfId="90" applyFont="1" applyFill="1" applyBorder="1" applyAlignment="1">
      <alignment horizontal="left" vertical="center" wrapText="1"/>
      <protection/>
    </xf>
    <xf numFmtId="0" fontId="7" fillId="0" borderId="27" xfId="90" applyFont="1" applyFill="1" applyBorder="1" applyAlignment="1">
      <alignment horizontal="left" vertical="center" wrapText="1"/>
      <protection/>
    </xf>
    <xf numFmtId="0" fontId="11" fillId="4" borderId="33" xfId="90" applyFont="1" applyFill="1" applyBorder="1" applyAlignment="1">
      <alignment horizontal="center" vertical="center" wrapText="1"/>
      <protection/>
    </xf>
    <xf numFmtId="0" fontId="11" fillId="4" borderId="34" xfId="90" applyFont="1" applyFill="1" applyBorder="1" applyAlignment="1">
      <alignment horizontal="center" vertical="center" wrapText="1"/>
      <protection/>
    </xf>
    <xf numFmtId="0" fontId="11" fillId="4" borderId="35" xfId="90" applyFont="1" applyFill="1" applyBorder="1" applyAlignment="1">
      <alignment horizontal="center" vertical="center" wrapText="1"/>
      <protection/>
    </xf>
    <xf numFmtId="0" fontId="9" fillId="4" borderId="25" xfId="90" applyFont="1" applyFill="1" applyBorder="1" applyAlignment="1">
      <alignment horizontal="center" vertical="center"/>
      <protection/>
    </xf>
    <xf numFmtId="0" fontId="9" fillId="4" borderId="43" xfId="90" applyFont="1" applyFill="1" applyBorder="1" applyAlignment="1">
      <alignment horizontal="center" vertical="center"/>
      <protection/>
    </xf>
    <xf numFmtId="0" fontId="10" fillId="4" borderId="44" xfId="90" applyFont="1" applyFill="1" applyBorder="1" applyAlignment="1">
      <alignment horizontal="center" vertical="center"/>
      <protection/>
    </xf>
    <xf numFmtId="0" fontId="7" fillId="0" borderId="42" xfId="90" applyFont="1" applyFill="1" applyBorder="1" applyAlignment="1">
      <alignment horizontal="left" vertical="center"/>
      <protection/>
    </xf>
    <xf numFmtId="0" fontId="7" fillId="0" borderId="27" xfId="90" applyFont="1" applyFill="1" applyBorder="1" applyAlignment="1">
      <alignment horizontal="left" vertical="center"/>
      <protection/>
    </xf>
    <xf numFmtId="0" fontId="11" fillId="4" borderId="44" xfId="90" applyFont="1" applyFill="1" applyBorder="1" applyAlignment="1">
      <alignment horizontal="center" vertical="center" wrapText="1"/>
      <protection/>
    </xf>
    <xf numFmtId="0" fontId="2" fillId="4" borderId="28" xfId="90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1" fillId="4" borderId="29" xfId="90" applyFont="1" applyFill="1" applyBorder="1" applyAlignment="1">
      <alignment horizontal="center" vertical="center" wrapText="1"/>
      <protection/>
    </xf>
    <xf numFmtId="0" fontId="11" fillId="4" borderId="28" xfId="90" applyFont="1" applyFill="1" applyBorder="1" applyAlignment="1">
      <alignment horizontal="center" vertical="center" wrapText="1"/>
      <protection/>
    </xf>
    <xf numFmtId="0" fontId="7" fillId="0" borderId="44" xfId="90" applyFont="1" applyFill="1" applyBorder="1" applyAlignment="1">
      <alignment horizontal="left" vertical="center"/>
      <protection/>
    </xf>
    <xf numFmtId="0" fontId="7" fillId="0" borderId="29" xfId="90" applyFont="1" applyFill="1" applyBorder="1" applyAlignment="1">
      <alignment horizontal="left" vertical="center"/>
      <protection/>
    </xf>
    <xf numFmtId="0" fontId="11" fillId="4" borderId="44" xfId="90" applyFont="1" applyFill="1" applyBorder="1" applyAlignment="1">
      <alignment horizontal="center" vertical="center"/>
      <protection/>
    </xf>
    <xf numFmtId="0" fontId="11" fillId="4" borderId="29" xfId="90" applyFont="1" applyFill="1" applyBorder="1" applyAlignment="1">
      <alignment horizontal="center" vertical="center"/>
      <protection/>
    </xf>
    <xf numFmtId="0" fontId="12" fillId="4" borderId="28" xfId="90" applyFont="1" applyFill="1" applyBorder="1" applyAlignment="1">
      <alignment horizontal="center" vertical="center"/>
      <protection/>
    </xf>
    <xf numFmtId="0" fontId="13" fillId="0" borderId="0" xfId="87" applyFont="1" applyAlignment="1">
      <alignment horizontal="left" vertical="center"/>
      <protection/>
    </xf>
    <xf numFmtId="0" fontId="2" fillId="0" borderId="0" xfId="87" applyAlignment="1">
      <alignment horizontal="left"/>
      <protection/>
    </xf>
    <xf numFmtId="0" fontId="3" fillId="0" borderId="0" xfId="90" applyFont="1" applyBorder="1" applyAlignment="1">
      <alignment horizontal="center" vertical="center" wrapText="1"/>
      <protection/>
    </xf>
    <xf numFmtId="0" fontId="12" fillId="4" borderId="28" xfId="90" applyFont="1" applyFill="1" applyBorder="1" applyAlignment="1">
      <alignment horizontal="center" vertical="center" wrapText="1"/>
      <protection/>
    </xf>
    <xf numFmtId="0" fontId="4" fillId="0" borderId="0" xfId="90" applyFont="1" applyAlignment="1">
      <alignment horizontal="right" vertical="top" wrapText="1"/>
      <protection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4" borderId="25" xfId="90" applyFont="1" applyFill="1" applyBorder="1" applyAlignment="1">
      <alignment horizontal="center" vertical="center" wrapText="1"/>
      <protection/>
    </xf>
    <xf numFmtId="0" fontId="2" fillId="4" borderId="25" xfId="90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26" xfId="90" applyFont="1" applyFill="1" applyBorder="1" applyAlignment="1">
      <alignment horizontal="left" vertical="center"/>
      <protection/>
    </xf>
    <xf numFmtId="0" fontId="7" fillId="0" borderId="24" xfId="90" applyFont="1" applyFill="1" applyBorder="1" applyAlignment="1">
      <alignment horizontal="left" vertical="center"/>
      <protection/>
    </xf>
    <xf numFmtId="0" fontId="10" fillId="4" borderId="26" xfId="90" applyFont="1" applyFill="1" applyBorder="1" applyAlignment="1">
      <alignment horizontal="center" vertical="center"/>
      <protection/>
    </xf>
    <xf numFmtId="0" fontId="10" fillId="4" borderId="24" xfId="90" applyFont="1" applyFill="1" applyBorder="1" applyAlignment="1">
      <alignment horizontal="center" vertical="center"/>
      <protection/>
    </xf>
    <xf numFmtId="0" fontId="6" fillId="0" borderId="20" xfId="88" applyFont="1" applyFill="1" applyBorder="1" applyAlignment="1">
      <alignment horizontal="left" vertical="center"/>
      <protection/>
    </xf>
    <xf numFmtId="0" fontId="3" fillId="0" borderId="36" xfId="88" applyFont="1" applyFill="1" applyBorder="1" applyAlignment="1">
      <alignment horizontal="left" vertical="top" wrapText="1"/>
      <protection/>
    </xf>
    <xf numFmtId="0" fontId="3" fillId="0" borderId="19" xfId="88" applyFont="1" applyFill="1" applyBorder="1" applyAlignment="1">
      <alignment horizontal="left" vertical="top" wrapText="1"/>
      <protection/>
    </xf>
    <xf numFmtId="0" fontId="3" fillId="0" borderId="37" xfId="88" applyFont="1" applyFill="1" applyBorder="1" applyAlignment="1">
      <alignment horizontal="left" vertical="top" wrapText="1"/>
      <protection/>
    </xf>
    <xf numFmtId="0" fontId="3" fillId="0" borderId="40" xfId="88" applyFont="1" applyFill="1" applyBorder="1" applyAlignment="1">
      <alignment horizontal="left" vertical="top" wrapText="1"/>
      <protection/>
    </xf>
    <xf numFmtId="0" fontId="3" fillId="0" borderId="20" xfId="88" applyFont="1" applyFill="1" applyBorder="1" applyAlignment="1">
      <alignment horizontal="left" vertical="top" wrapText="1"/>
      <protection/>
    </xf>
    <xf numFmtId="0" fontId="3" fillId="0" borderId="41" xfId="88" applyFont="1" applyFill="1" applyBorder="1" applyAlignment="1">
      <alignment horizontal="left" vertical="top" wrapText="1"/>
      <protection/>
    </xf>
    <xf numFmtId="0" fontId="0" fillId="0" borderId="0" xfId="90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10" fillId="4" borderId="28" xfId="90" applyFont="1" applyFill="1" applyBorder="1" applyAlignment="1">
      <alignment horizontal="center" vertical="center"/>
      <protection/>
    </xf>
    <xf numFmtId="0" fontId="7" fillId="0" borderId="28" xfId="90" applyFont="1" applyFill="1" applyBorder="1" applyAlignment="1">
      <alignment horizontal="left" vertic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rmalny 2" xfId="87"/>
    <cellStyle name="Normalny_Nowy Arkusz programu Microsoft Excelzałącznik" xfId="88"/>
    <cellStyle name="Normalny_płatność" xfId="89"/>
    <cellStyle name="Normalny_Sprawozdanie końcowe z przebiegu realizacji działań w ramach środków towarzyszących 270614" xfId="90"/>
    <cellStyle name="Note" xfId="91"/>
    <cellStyle name="Obliczenia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e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0</xdr:row>
      <xdr:rowOff>57150</xdr:rowOff>
    </xdr:from>
    <xdr:to>
      <xdr:col>13</xdr:col>
      <xdr:colOff>57150</xdr:colOff>
      <xdr:row>5</xdr:row>
      <xdr:rowOff>9525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5706725" y="57150"/>
          <a:ext cx="26860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UNIA EUROPEJSKA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EUROPEJSKI FUNDUSZ POMOCY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NAJBARDZIEJ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POTRZEBUJĄCYM</a:t>
          </a:r>
        </a:p>
      </xdr:txBody>
    </xdr:sp>
    <xdr:clientData/>
  </xdr:twoCellAnchor>
  <xdr:twoCellAnchor editAs="oneCell">
    <xdr:from>
      <xdr:col>13</xdr:col>
      <xdr:colOff>9525</xdr:colOff>
      <xdr:row>0</xdr:row>
      <xdr:rowOff>57150</xdr:rowOff>
    </xdr:from>
    <xdr:to>
      <xdr:col>13</xdr:col>
      <xdr:colOff>1019175</xdr:colOff>
      <xdr:row>3</xdr:row>
      <xdr:rowOff>123825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45150" y="57150"/>
          <a:ext cx="1009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</xdr:col>
      <xdr:colOff>1990725</xdr:colOff>
      <xdr:row>4</xdr:row>
      <xdr:rowOff>85725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0" y="57150"/>
          <a:ext cx="23622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PROGRAM OPERACYJNY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POMOC ŻYWNOŚCIOWA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2014-2020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0"/>
  <sheetViews>
    <sheetView tabSelected="1" zoomScale="75" zoomScaleNormal="75" zoomScaleSheetLayoutView="80" zoomScalePageLayoutView="50" workbookViewId="0" topLeftCell="A1">
      <selection activeCell="D80" sqref="D80:N80"/>
    </sheetView>
  </sheetViews>
  <sheetFormatPr defaultColWidth="9.140625" defaultRowHeight="12.75"/>
  <cols>
    <col min="1" max="1" width="5.57421875" style="1" customWidth="1"/>
    <col min="2" max="2" width="31.57421875" style="1" customWidth="1"/>
    <col min="3" max="3" width="30.8515625" style="1" customWidth="1"/>
    <col min="4" max="4" width="42.57421875" style="1" bestFit="1" customWidth="1"/>
    <col min="5" max="5" width="18.28125" style="1" customWidth="1"/>
    <col min="6" max="6" width="17.8515625" style="1" customWidth="1"/>
    <col min="7" max="7" width="19.28125" style="1" customWidth="1"/>
    <col min="8" max="8" width="16.00390625" style="1" customWidth="1"/>
    <col min="9" max="9" width="17.140625" style="1" customWidth="1"/>
    <col min="10" max="10" width="15.57421875" style="1" customWidth="1"/>
    <col min="11" max="12" width="19.00390625" style="1" customWidth="1"/>
    <col min="13" max="13" width="22.28125" style="1" customWidth="1"/>
    <col min="14" max="14" width="19.00390625" style="1" customWidth="1"/>
    <col min="15" max="17" width="9.140625" style="1" customWidth="1"/>
    <col min="18" max="16384" width="9.140625" style="1" customWidth="1"/>
  </cols>
  <sheetData>
    <row r="1" ht="21.75" customHeight="1"/>
    <row r="2" spans="1:14" ht="12.75">
      <c r="A2" s="111"/>
      <c r="B2" s="112"/>
      <c r="L2" s="116"/>
      <c r="M2" s="117"/>
      <c r="N2" s="117"/>
    </row>
    <row r="3" spans="1:14" ht="14.25">
      <c r="A3" s="111"/>
      <c r="B3" s="112"/>
      <c r="L3" s="51"/>
      <c r="M3" s="50"/>
      <c r="N3" s="45"/>
    </row>
    <row r="4" spans="1:14" ht="12.75">
      <c r="A4" s="49"/>
      <c r="B4" s="48"/>
      <c r="L4" s="120"/>
      <c r="M4" s="117"/>
      <c r="N4" s="117"/>
    </row>
    <row r="5" spans="1:14" ht="12.75">
      <c r="A5" s="47"/>
      <c r="B5" s="46"/>
      <c r="L5" s="120"/>
      <c r="M5" s="117"/>
      <c r="N5" s="117"/>
    </row>
    <row r="6" spans="2:14" ht="27.75" customHeight="1">
      <c r="B6" s="44"/>
      <c r="F6" s="42"/>
      <c r="G6" s="42"/>
      <c r="H6" s="42"/>
      <c r="I6" s="42"/>
      <c r="J6" s="42"/>
      <c r="K6" s="42"/>
      <c r="L6" s="42"/>
      <c r="M6" s="115" t="s">
        <v>46</v>
      </c>
      <c r="N6" s="115"/>
    </row>
    <row r="7" spans="1:14" ht="23.25" customHeight="1">
      <c r="A7" s="43"/>
      <c r="B7" s="43"/>
      <c r="F7" s="42"/>
      <c r="G7" s="42"/>
      <c r="H7" s="42"/>
      <c r="I7" s="42"/>
      <c r="J7" s="42"/>
      <c r="K7" s="42"/>
      <c r="L7" s="42"/>
      <c r="M7" s="115"/>
      <c r="N7" s="115"/>
    </row>
    <row r="8" spans="1:14" ht="32.25" customHeight="1">
      <c r="A8" s="113" t="s">
        <v>50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ht="43.5" customHeight="1">
      <c r="A9" s="85" t="s">
        <v>45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1:14" ht="33.75" customHeight="1">
      <c r="A10" s="108" t="s">
        <v>44</v>
      </c>
      <c r="B10" s="108" t="s">
        <v>43</v>
      </c>
      <c r="C10" s="100" t="s">
        <v>42</v>
      </c>
      <c r="D10" s="100" t="s">
        <v>41</v>
      </c>
      <c r="E10" s="118" t="s">
        <v>40</v>
      </c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 ht="12.75" customHeight="1" hidden="1">
      <c r="A11" s="109"/>
      <c r="B11" s="109"/>
      <c r="C11" s="104"/>
      <c r="D11" s="104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27" customHeight="1">
      <c r="A12" s="109"/>
      <c r="B12" s="109"/>
      <c r="C12" s="104"/>
      <c r="D12" s="104"/>
      <c r="E12" s="100" t="s">
        <v>39</v>
      </c>
      <c r="F12" s="92" t="s">
        <v>38</v>
      </c>
      <c r="G12" s="94"/>
      <c r="H12" s="92" t="s">
        <v>37</v>
      </c>
      <c r="I12" s="93"/>
      <c r="J12" s="94"/>
      <c r="K12" s="92" t="s">
        <v>36</v>
      </c>
      <c r="L12" s="93"/>
      <c r="M12" s="93"/>
      <c r="N12" s="94"/>
    </row>
    <row r="13" spans="1:14" ht="87.75" customHeight="1">
      <c r="A13" s="110"/>
      <c r="B13" s="110"/>
      <c r="C13" s="114"/>
      <c r="D13" s="105"/>
      <c r="E13" s="101"/>
      <c r="F13" s="40" t="s">
        <v>35</v>
      </c>
      <c r="G13" s="40" t="s">
        <v>34</v>
      </c>
      <c r="H13" s="40" t="s">
        <v>33</v>
      </c>
      <c r="I13" s="40" t="s">
        <v>32</v>
      </c>
      <c r="J13" s="40" t="s">
        <v>31</v>
      </c>
      <c r="K13" s="40" t="s">
        <v>30</v>
      </c>
      <c r="L13" s="40" t="s">
        <v>29</v>
      </c>
      <c r="M13" s="40" t="s">
        <v>28</v>
      </c>
      <c r="N13" s="40" t="s">
        <v>27</v>
      </c>
    </row>
    <row r="14" spans="1:14" ht="45">
      <c r="A14" s="97">
        <v>1</v>
      </c>
      <c r="B14" s="106" t="s">
        <v>26</v>
      </c>
      <c r="C14" s="32">
        <v>3</v>
      </c>
      <c r="D14" s="28" t="s">
        <v>49</v>
      </c>
      <c r="E14" s="32">
        <v>15</v>
      </c>
      <c r="F14" s="27">
        <v>11</v>
      </c>
      <c r="G14" s="27">
        <v>4</v>
      </c>
      <c r="H14" s="27">
        <v>0</v>
      </c>
      <c r="I14" s="27">
        <v>0</v>
      </c>
      <c r="J14" s="27">
        <v>15</v>
      </c>
      <c r="K14" s="27">
        <v>0</v>
      </c>
      <c r="L14" s="27">
        <v>0</v>
      </c>
      <c r="M14" s="27">
        <v>1</v>
      </c>
      <c r="N14" s="27">
        <v>14</v>
      </c>
    </row>
    <row r="15" spans="1:14" ht="18" customHeight="1">
      <c r="A15" s="87"/>
      <c r="B15" s="107"/>
      <c r="C15" s="32">
        <v>3</v>
      </c>
      <c r="D15" s="28" t="s">
        <v>51</v>
      </c>
      <c r="E15" s="32">
        <v>15</v>
      </c>
      <c r="F15" s="27">
        <v>9</v>
      </c>
      <c r="G15" s="27">
        <v>6</v>
      </c>
      <c r="H15" s="27">
        <v>0</v>
      </c>
      <c r="I15" s="27">
        <v>0</v>
      </c>
      <c r="J15" s="27">
        <v>15</v>
      </c>
      <c r="K15" s="27">
        <v>0</v>
      </c>
      <c r="L15" s="27">
        <v>0</v>
      </c>
      <c r="M15" s="27">
        <v>0</v>
      </c>
      <c r="N15" s="27">
        <v>15</v>
      </c>
    </row>
    <row r="16" spans="1:14" ht="18" customHeight="1" thickBot="1">
      <c r="A16" s="88"/>
      <c r="B16" s="99"/>
      <c r="C16" s="31">
        <v>3</v>
      </c>
      <c r="D16" s="26" t="s">
        <v>48</v>
      </c>
      <c r="E16" s="31">
        <v>16</v>
      </c>
      <c r="F16" s="25">
        <v>11</v>
      </c>
      <c r="G16" s="25">
        <v>5</v>
      </c>
      <c r="H16" s="25">
        <v>0</v>
      </c>
      <c r="I16" s="25">
        <v>0</v>
      </c>
      <c r="J16" s="25">
        <v>16</v>
      </c>
      <c r="K16" s="25">
        <v>0</v>
      </c>
      <c r="L16" s="25">
        <v>0</v>
      </c>
      <c r="M16" s="25">
        <v>1</v>
      </c>
      <c r="N16" s="25">
        <v>15</v>
      </c>
    </row>
    <row r="17" spans="1:14" ht="30">
      <c r="A17" s="86">
        <v>2</v>
      </c>
      <c r="B17" s="89" t="s">
        <v>25</v>
      </c>
      <c r="C17" s="30">
        <v>9</v>
      </c>
      <c r="D17" s="30" t="s">
        <v>47</v>
      </c>
      <c r="E17" s="30">
        <v>217</v>
      </c>
      <c r="F17" s="29">
        <v>168</v>
      </c>
      <c r="G17" s="29">
        <v>49</v>
      </c>
      <c r="H17" s="29">
        <v>0</v>
      </c>
      <c r="I17" s="29">
        <v>52</v>
      </c>
      <c r="J17" s="29">
        <v>165</v>
      </c>
      <c r="K17" s="29">
        <v>0</v>
      </c>
      <c r="L17" s="29">
        <v>64</v>
      </c>
      <c r="M17" s="29">
        <v>7</v>
      </c>
      <c r="N17" s="29">
        <v>146</v>
      </c>
    </row>
    <row r="18" spans="1:14" ht="18" customHeight="1">
      <c r="A18" s="87"/>
      <c r="B18" s="90"/>
      <c r="C18" s="37">
        <v>77</v>
      </c>
      <c r="D18" s="37" t="s">
        <v>48</v>
      </c>
      <c r="E18" s="37">
        <v>1080</v>
      </c>
      <c r="F18" s="36">
        <v>770</v>
      </c>
      <c r="G18" s="36">
        <v>310</v>
      </c>
      <c r="H18" s="36">
        <v>23</v>
      </c>
      <c r="I18" s="36">
        <v>139</v>
      </c>
      <c r="J18" s="36">
        <v>918</v>
      </c>
      <c r="K18" s="36">
        <v>3</v>
      </c>
      <c r="L18" s="36">
        <v>333</v>
      </c>
      <c r="M18" s="36">
        <v>5</v>
      </c>
      <c r="N18" s="36">
        <v>739</v>
      </c>
    </row>
    <row r="19" spans="1:14" ht="45.75" thickBot="1">
      <c r="A19" s="88"/>
      <c r="B19" s="91"/>
      <c r="C19" s="35">
        <v>64</v>
      </c>
      <c r="D19" s="35" t="s">
        <v>49</v>
      </c>
      <c r="E19" s="35">
        <v>892</v>
      </c>
      <c r="F19" s="34">
        <v>627</v>
      </c>
      <c r="G19" s="34">
        <v>265</v>
      </c>
      <c r="H19" s="34">
        <v>0</v>
      </c>
      <c r="I19" s="34">
        <v>109</v>
      </c>
      <c r="J19" s="34">
        <v>783</v>
      </c>
      <c r="K19" s="34">
        <v>2</v>
      </c>
      <c r="L19" s="34">
        <v>257</v>
      </c>
      <c r="M19" s="34">
        <v>5</v>
      </c>
      <c r="N19" s="34">
        <v>628</v>
      </c>
    </row>
    <row r="20" spans="1:14" ht="30">
      <c r="A20" s="86">
        <v>3</v>
      </c>
      <c r="B20" s="98" t="s">
        <v>24</v>
      </c>
      <c r="C20" s="33">
        <v>57</v>
      </c>
      <c r="D20" s="30" t="s">
        <v>47</v>
      </c>
      <c r="E20" s="33">
        <v>301</v>
      </c>
      <c r="F20" s="29">
        <v>218</v>
      </c>
      <c r="G20" s="29">
        <v>83</v>
      </c>
      <c r="H20" s="29">
        <v>0</v>
      </c>
      <c r="I20" s="29">
        <v>24</v>
      </c>
      <c r="J20" s="29">
        <v>277</v>
      </c>
      <c r="K20" s="29">
        <v>1</v>
      </c>
      <c r="L20" s="29">
        <v>56</v>
      </c>
      <c r="M20" s="29">
        <v>0</v>
      </c>
      <c r="N20" s="29">
        <v>244</v>
      </c>
    </row>
    <row r="21" spans="1:14" ht="18" customHeight="1">
      <c r="A21" s="87"/>
      <c r="B21" s="107"/>
      <c r="C21" s="39">
        <v>33</v>
      </c>
      <c r="D21" s="37" t="s">
        <v>48</v>
      </c>
      <c r="E21" s="39">
        <v>162</v>
      </c>
      <c r="F21" s="36">
        <v>117</v>
      </c>
      <c r="G21" s="36">
        <v>45</v>
      </c>
      <c r="H21" s="36">
        <v>0</v>
      </c>
      <c r="I21" s="36">
        <v>12</v>
      </c>
      <c r="J21" s="36">
        <v>150</v>
      </c>
      <c r="K21" s="36">
        <v>0</v>
      </c>
      <c r="L21" s="36">
        <v>30</v>
      </c>
      <c r="M21" s="36">
        <v>0</v>
      </c>
      <c r="N21" s="36">
        <v>132</v>
      </c>
    </row>
    <row r="22" spans="1:14" ht="18" customHeight="1">
      <c r="A22" s="87"/>
      <c r="B22" s="107"/>
      <c r="C22" s="39">
        <v>2</v>
      </c>
      <c r="D22" s="37" t="s">
        <v>51</v>
      </c>
      <c r="E22" s="39">
        <v>31</v>
      </c>
      <c r="F22" s="36">
        <v>23</v>
      </c>
      <c r="G22" s="36">
        <v>8</v>
      </c>
      <c r="H22" s="36">
        <v>0</v>
      </c>
      <c r="I22" s="36">
        <v>4</v>
      </c>
      <c r="J22" s="36">
        <v>27</v>
      </c>
      <c r="K22" s="36">
        <v>1</v>
      </c>
      <c r="L22" s="36">
        <v>6</v>
      </c>
      <c r="M22" s="36">
        <v>0</v>
      </c>
      <c r="N22" s="36">
        <v>24</v>
      </c>
    </row>
    <row r="23" spans="1:14" ht="48" customHeight="1" thickBot="1">
      <c r="A23" s="88"/>
      <c r="B23" s="99"/>
      <c r="C23" s="38">
        <v>13</v>
      </c>
      <c r="D23" s="35" t="s">
        <v>49</v>
      </c>
      <c r="E23" s="38">
        <v>85</v>
      </c>
      <c r="F23" s="34">
        <v>62</v>
      </c>
      <c r="G23" s="34">
        <v>23</v>
      </c>
      <c r="H23" s="34">
        <v>0</v>
      </c>
      <c r="I23" s="34">
        <v>8</v>
      </c>
      <c r="J23" s="34">
        <v>77</v>
      </c>
      <c r="K23" s="34">
        <v>1</v>
      </c>
      <c r="L23" s="34">
        <v>16</v>
      </c>
      <c r="M23" s="34">
        <v>0</v>
      </c>
      <c r="N23" s="34">
        <v>68</v>
      </c>
    </row>
    <row r="24" spans="1:14" ht="18" customHeight="1">
      <c r="A24" s="86">
        <v>4</v>
      </c>
      <c r="B24" s="98" t="s">
        <v>23</v>
      </c>
      <c r="C24" s="33">
        <v>6</v>
      </c>
      <c r="D24" s="30" t="s">
        <v>48</v>
      </c>
      <c r="E24" s="33">
        <v>54</v>
      </c>
      <c r="F24" s="29">
        <v>40</v>
      </c>
      <c r="G24" s="29">
        <v>14</v>
      </c>
      <c r="H24" s="29">
        <v>0</v>
      </c>
      <c r="I24" s="29">
        <v>4</v>
      </c>
      <c r="J24" s="29">
        <v>50</v>
      </c>
      <c r="K24" s="29">
        <v>0</v>
      </c>
      <c r="L24" s="29">
        <v>10</v>
      </c>
      <c r="M24" s="29">
        <v>0</v>
      </c>
      <c r="N24" s="29">
        <v>44</v>
      </c>
    </row>
    <row r="25" spans="1:14" ht="33" customHeight="1" thickBot="1">
      <c r="A25" s="88"/>
      <c r="B25" s="99"/>
      <c r="C25" s="38">
        <v>5</v>
      </c>
      <c r="D25" s="35" t="s">
        <v>47</v>
      </c>
      <c r="E25" s="38">
        <v>60</v>
      </c>
      <c r="F25" s="34">
        <v>58</v>
      </c>
      <c r="G25" s="34">
        <v>2</v>
      </c>
      <c r="H25" s="34">
        <v>0</v>
      </c>
      <c r="I25" s="34">
        <v>5</v>
      </c>
      <c r="J25" s="34">
        <v>55</v>
      </c>
      <c r="K25" s="34">
        <v>0</v>
      </c>
      <c r="L25" s="34">
        <v>8</v>
      </c>
      <c r="M25" s="34">
        <v>0</v>
      </c>
      <c r="N25" s="34">
        <v>52</v>
      </c>
    </row>
    <row r="26" spans="1:14" ht="30">
      <c r="A26" s="86">
        <v>5</v>
      </c>
      <c r="B26" s="98" t="s">
        <v>22</v>
      </c>
      <c r="C26" s="33">
        <v>5</v>
      </c>
      <c r="D26" s="30" t="s">
        <v>47</v>
      </c>
      <c r="E26" s="33">
        <v>73</v>
      </c>
      <c r="F26" s="29">
        <v>58</v>
      </c>
      <c r="G26" s="29">
        <v>15</v>
      </c>
      <c r="H26" s="29">
        <v>0</v>
      </c>
      <c r="I26" s="29">
        <v>34</v>
      </c>
      <c r="J26" s="29">
        <v>39</v>
      </c>
      <c r="K26" s="29">
        <v>0</v>
      </c>
      <c r="L26" s="29">
        <v>8</v>
      </c>
      <c r="M26" s="29">
        <v>0</v>
      </c>
      <c r="N26" s="29">
        <v>65</v>
      </c>
    </row>
    <row r="27" spans="1:14" ht="18" customHeight="1">
      <c r="A27" s="87"/>
      <c r="B27" s="107"/>
      <c r="C27" s="39">
        <v>18</v>
      </c>
      <c r="D27" s="37" t="s">
        <v>48</v>
      </c>
      <c r="E27" s="39">
        <v>195</v>
      </c>
      <c r="F27" s="36">
        <v>162</v>
      </c>
      <c r="G27" s="36">
        <v>33</v>
      </c>
      <c r="H27" s="36">
        <v>4</v>
      </c>
      <c r="I27" s="36">
        <v>94</v>
      </c>
      <c r="J27" s="36">
        <v>97</v>
      </c>
      <c r="K27" s="36">
        <v>0</v>
      </c>
      <c r="L27" s="36">
        <v>48</v>
      </c>
      <c r="M27" s="36">
        <v>2</v>
      </c>
      <c r="N27" s="36">
        <v>145</v>
      </c>
    </row>
    <row r="28" spans="1:14" ht="18" customHeight="1">
      <c r="A28" s="87"/>
      <c r="B28" s="107"/>
      <c r="C28" s="39">
        <v>49</v>
      </c>
      <c r="D28" s="37" t="s">
        <v>51</v>
      </c>
      <c r="E28" s="39">
        <v>719</v>
      </c>
      <c r="F28" s="36">
        <v>671</v>
      </c>
      <c r="G28" s="36">
        <v>48</v>
      </c>
      <c r="H28" s="36">
        <v>11</v>
      </c>
      <c r="I28" s="36">
        <v>237</v>
      </c>
      <c r="J28" s="36">
        <v>471</v>
      </c>
      <c r="K28" s="36">
        <v>1</v>
      </c>
      <c r="L28" s="36">
        <v>204</v>
      </c>
      <c r="M28" s="36">
        <v>4</v>
      </c>
      <c r="N28" s="36">
        <v>510</v>
      </c>
    </row>
    <row r="29" spans="1:14" ht="45.75" thickBot="1">
      <c r="A29" s="88"/>
      <c r="B29" s="99"/>
      <c r="C29" s="38">
        <v>37</v>
      </c>
      <c r="D29" s="35" t="s">
        <v>49</v>
      </c>
      <c r="E29" s="38">
        <v>397</v>
      </c>
      <c r="F29" s="34">
        <v>367</v>
      </c>
      <c r="G29" s="34">
        <v>30</v>
      </c>
      <c r="H29" s="34">
        <v>3</v>
      </c>
      <c r="I29" s="34">
        <v>93</v>
      </c>
      <c r="J29" s="34">
        <v>301</v>
      </c>
      <c r="K29" s="34">
        <v>0</v>
      </c>
      <c r="L29" s="34">
        <v>121</v>
      </c>
      <c r="M29" s="34">
        <v>0</v>
      </c>
      <c r="N29" s="34">
        <v>276</v>
      </c>
    </row>
    <row r="30" spans="1:14" ht="30">
      <c r="A30" s="86">
        <v>6</v>
      </c>
      <c r="B30" s="89" t="s">
        <v>21</v>
      </c>
      <c r="C30" s="30">
        <v>26</v>
      </c>
      <c r="D30" s="30" t="s">
        <v>47</v>
      </c>
      <c r="E30" s="30">
        <v>492</v>
      </c>
      <c r="F30" s="29">
        <v>257</v>
      </c>
      <c r="G30" s="29">
        <v>235</v>
      </c>
      <c r="H30" s="29">
        <v>0</v>
      </c>
      <c r="I30" s="29">
        <v>125</v>
      </c>
      <c r="J30" s="29">
        <v>367</v>
      </c>
      <c r="K30" s="29">
        <v>14</v>
      </c>
      <c r="L30" s="29">
        <v>226</v>
      </c>
      <c r="M30" s="29">
        <v>5</v>
      </c>
      <c r="N30" s="29">
        <v>247</v>
      </c>
    </row>
    <row r="31" spans="1:14" ht="18" customHeight="1">
      <c r="A31" s="87"/>
      <c r="B31" s="90"/>
      <c r="C31" s="37">
        <v>12</v>
      </c>
      <c r="D31" s="37" t="s">
        <v>51</v>
      </c>
      <c r="E31" s="37">
        <v>136</v>
      </c>
      <c r="F31" s="36">
        <v>89</v>
      </c>
      <c r="G31" s="36">
        <v>47</v>
      </c>
      <c r="H31" s="36">
        <v>0</v>
      </c>
      <c r="I31" s="36">
        <v>27</v>
      </c>
      <c r="J31" s="36">
        <v>109</v>
      </c>
      <c r="K31" s="36">
        <v>4</v>
      </c>
      <c r="L31" s="36">
        <v>65</v>
      </c>
      <c r="M31" s="36">
        <v>2</v>
      </c>
      <c r="N31" s="36">
        <v>65</v>
      </c>
    </row>
    <row r="32" spans="1:14" ht="18" customHeight="1" thickBot="1">
      <c r="A32" s="88"/>
      <c r="B32" s="91"/>
      <c r="C32" s="35">
        <v>15</v>
      </c>
      <c r="D32" s="35" t="s">
        <v>48</v>
      </c>
      <c r="E32" s="35">
        <v>214</v>
      </c>
      <c r="F32" s="34">
        <v>138</v>
      </c>
      <c r="G32" s="34">
        <v>76</v>
      </c>
      <c r="H32" s="34">
        <v>1</v>
      </c>
      <c r="I32" s="34">
        <v>43</v>
      </c>
      <c r="J32" s="34">
        <v>170</v>
      </c>
      <c r="K32" s="34">
        <v>8</v>
      </c>
      <c r="L32" s="34">
        <v>99</v>
      </c>
      <c r="M32" s="34">
        <v>2</v>
      </c>
      <c r="N32" s="34">
        <v>105</v>
      </c>
    </row>
    <row r="33" spans="1:14" ht="30">
      <c r="A33" s="86">
        <v>7</v>
      </c>
      <c r="B33" s="98" t="s">
        <v>20</v>
      </c>
      <c r="C33" s="33">
        <v>3</v>
      </c>
      <c r="D33" s="30" t="s">
        <v>47</v>
      </c>
      <c r="E33" s="33">
        <v>30</v>
      </c>
      <c r="F33" s="29">
        <v>20</v>
      </c>
      <c r="G33" s="29">
        <v>10</v>
      </c>
      <c r="H33" s="29">
        <v>0</v>
      </c>
      <c r="I33" s="29">
        <v>1</v>
      </c>
      <c r="J33" s="29">
        <v>29</v>
      </c>
      <c r="K33" s="29">
        <v>0</v>
      </c>
      <c r="L33" s="29">
        <v>1</v>
      </c>
      <c r="M33" s="29">
        <v>0</v>
      </c>
      <c r="N33" s="29">
        <v>29</v>
      </c>
    </row>
    <row r="34" spans="1:14" ht="15">
      <c r="A34" s="87"/>
      <c r="B34" s="107"/>
      <c r="C34" s="39">
        <v>25</v>
      </c>
      <c r="D34" s="37" t="s">
        <v>51</v>
      </c>
      <c r="E34" s="39">
        <v>253</v>
      </c>
      <c r="F34" s="36">
        <v>212</v>
      </c>
      <c r="G34" s="36">
        <v>41</v>
      </c>
      <c r="H34" s="36">
        <v>11</v>
      </c>
      <c r="I34" s="36">
        <v>98</v>
      </c>
      <c r="J34" s="36">
        <v>144</v>
      </c>
      <c r="K34" s="36">
        <v>0</v>
      </c>
      <c r="L34" s="36">
        <v>0</v>
      </c>
      <c r="M34" s="36">
        <v>0</v>
      </c>
      <c r="N34" s="36">
        <v>253</v>
      </c>
    </row>
    <row r="35" spans="1:14" ht="20.25" customHeight="1">
      <c r="A35" s="87"/>
      <c r="B35" s="107"/>
      <c r="C35" s="39">
        <v>30</v>
      </c>
      <c r="D35" s="37" t="s">
        <v>48</v>
      </c>
      <c r="E35" s="39">
        <v>417</v>
      </c>
      <c r="F35" s="36">
        <v>344</v>
      </c>
      <c r="G35" s="36">
        <v>73</v>
      </c>
      <c r="H35" s="36">
        <v>10</v>
      </c>
      <c r="I35" s="36">
        <v>134</v>
      </c>
      <c r="J35" s="36">
        <v>273</v>
      </c>
      <c r="K35" s="36">
        <v>0</v>
      </c>
      <c r="L35" s="36">
        <v>18</v>
      </c>
      <c r="M35" s="36">
        <v>0</v>
      </c>
      <c r="N35" s="36">
        <v>399</v>
      </c>
    </row>
    <row r="36" spans="1:14" ht="45">
      <c r="A36" s="87"/>
      <c r="B36" s="107"/>
      <c r="C36" s="39">
        <v>60</v>
      </c>
      <c r="D36" s="37" t="s">
        <v>49</v>
      </c>
      <c r="E36" s="39">
        <v>1233</v>
      </c>
      <c r="F36" s="36">
        <v>588</v>
      </c>
      <c r="G36" s="36">
        <v>645</v>
      </c>
      <c r="H36" s="36">
        <v>11</v>
      </c>
      <c r="I36" s="36">
        <v>359</v>
      </c>
      <c r="J36" s="36">
        <v>863</v>
      </c>
      <c r="K36" s="36">
        <v>374</v>
      </c>
      <c r="L36" s="36">
        <v>200</v>
      </c>
      <c r="M36" s="36">
        <v>23</v>
      </c>
      <c r="N36" s="36">
        <v>636</v>
      </c>
    </row>
    <row r="37" spans="1:14" ht="18" customHeight="1" thickBot="1">
      <c r="A37" s="88"/>
      <c r="B37" s="99"/>
      <c r="C37" s="38"/>
      <c r="D37" s="35"/>
      <c r="E37" s="38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18" customHeight="1">
      <c r="A38" s="86">
        <v>8</v>
      </c>
      <c r="B38" s="98" t="s">
        <v>19</v>
      </c>
      <c r="C38" s="33">
        <v>3</v>
      </c>
      <c r="D38" s="30" t="s">
        <v>51</v>
      </c>
      <c r="E38" s="33">
        <v>46</v>
      </c>
      <c r="F38" s="29">
        <v>38</v>
      </c>
      <c r="G38" s="29">
        <v>8</v>
      </c>
      <c r="H38" s="29">
        <v>0</v>
      </c>
      <c r="I38" s="29">
        <v>7</v>
      </c>
      <c r="J38" s="29">
        <v>39</v>
      </c>
      <c r="K38" s="29">
        <v>0</v>
      </c>
      <c r="L38" s="29">
        <v>18</v>
      </c>
      <c r="M38" s="29">
        <v>8</v>
      </c>
      <c r="N38" s="29">
        <v>20</v>
      </c>
    </row>
    <row r="39" spans="1:14" ht="30">
      <c r="A39" s="87"/>
      <c r="B39" s="107"/>
      <c r="C39" s="39">
        <v>3</v>
      </c>
      <c r="D39" s="37" t="s">
        <v>47</v>
      </c>
      <c r="E39" s="39">
        <v>21</v>
      </c>
      <c r="F39" s="36">
        <v>16</v>
      </c>
      <c r="G39" s="36">
        <v>5</v>
      </c>
      <c r="H39" s="36">
        <v>0</v>
      </c>
      <c r="I39" s="36">
        <v>7</v>
      </c>
      <c r="J39" s="36">
        <v>14</v>
      </c>
      <c r="K39" s="36">
        <v>0</v>
      </c>
      <c r="L39" s="36">
        <v>6</v>
      </c>
      <c r="M39" s="36">
        <v>4</v>
      </c>
      <c r="N39" s="36">
        <v>11</v>
      </c>
    </row>
    <row r="40" spans="1:14" ht="45">
      <c r="A40" s="87"/>
      <c r="B40" s="107"/>
      <c r="C40" s="39">
        <v>2</v>
      </c>
      <c r="D40" s="37" t="s">
        <v>49</v>
      </c>
      <c r="E40" s="39">
        <v>10</v>
      </c>
      <c r="F40" s="36">
        <v>7</v>
      </c>
      <c r="G40" s="36">
        <v>3</v>
      </c>
      <c r="H40" s="36">
        <v>0</v>
      </c>
      <c r="I40" s="36">
        <v>3</v>
      </c>
      <c r="J40" s="36">
        <v>7</v>
      </c>
      <c r="K40" s="36">
        <v>0</v>
      </c>
      <c r="L40" s="36">
        <v>2</v>
      </c>
      <c r="M40" s="36">
        <v>1</v>
      </c>
      <c r="N40" s="36">
        <v>7</v>
      </c>
    </row>
    <row r="41" spans="1:14" ht="18" customHeight="1" thickBot="1">
      <c r="A41" s="88"/>
      <c r="B41" s="99"/>
      <c r="C41" s="38">
        <v>1</v>
      </c>
      <c r="D41" s="35" t="s">
        <v>48</v>
      </c>
      <c r="E41" s="38">
        <v>9</v>
      </c>
      <c r="F41" s="34">
        <v>6</v>
      </c>
      <c r="G41" s="34">
        <v>3</v>
      </c>
      <c r="H41" s="34">
        <v>0</v>
      </c>
      <c r="I41" s="34">
        <v>1</v>
      </c>
      <c r="J41" s="34">
        <v>8</v>
      </c>
      <c r="K41" s="34">
        <v>0</v>
      </c>
      <c r="L41" s="34">
        <v>1</v>
      </c>
      <c r="M41" s="34">
        <v>1</v>
      </c>
      <c r="N41" s="34">
        <v>7</v>
      </c>
    </row>
    <row r="42" spans="1:14" ht="30">
      <c r="A42" s="86">
        <v>9</v>
      </c>
      <c r="B42" s="98" t="s">
        <v>18</v>
      </c>
      <c r="C42" s="33">
        <v>57</v>
      </c>
      <c r="D42" s="30" t="s">
        <v>47</v>
      </c>
      <c r="E42" s="33">
        <v>591</v>
      </c>
      <c r="F42" s="29">
        <v>334</v>
      </c>
      <c r="G42" s="29">
        <v>257</v>
      </c>
      <c r="H42" s="29">
        <v>0</v>
      </c>
      <c r="I42" s="29">
        <v>215</v>
      </c>
      <c r="J42" s="29">
        <v>376</v>
      </c>
      <c r="K42" s="29">
        <v>55</v>
      </c>
      <c r="L42" s="29">
        <v>177</v>
      </c>
      <c r="M42" s="29">
        <v>0</v>
      </c>
      <c r="N42" s="29">
        <v>359</v>
      </c>
    </row>
    <row r="43" spans="1:14" ht="18" customHeight="1">
      <c r="A43" s="87"/>
      <c r="B43" s="107"/>
      <c r="C43" s="39">
        <v>45</v>
      </c>
      <c r="D43" s="37" t="s">
        <v>51</v>
      </c>
      <c r="E43" s="39">
        <v>480</v>
      </c>
      <c r="F43" s="36">
        <v>335</v>
      </c>
      <c r="G43" s="36">
        <v>145</v>
      </c>
      <c r="H43" s="36">
        <v>0</v>
      </c>
      <c r="I43" s="36">
        <v>174</v>
      </c>
      <c r="J43" s="36">
        <v>306</v>
      </c>
      <c r="K43" s="36">
        <v>0</v>
      </c>
      <c r="L43" s="36">
        <v>194</v>
      </c>
      <c r="M43" s="36">
        <v>0</v>
      </c>
      <c r="N43" s="36">
        <v>286</v>
      </c>
    </row>
    <row r="44" spans="1:14" ht="60">
      <c r="A44" s="87"/>
      <c r="B44" s="107"/>
      <c r="C44" s="39">
        <v>1</v>
      </c>
      <c r="D44" s="37" t="s">
        <v>52</v>
      </c>
      <c r="E44" s="39">
        <v>9</v>
      </c>
      <c r="F44" s="36">
        <v>0</v>
      </c>
      <c r="G44" s="36">
        <v>9</v>
      </c>
      <c r="H44" s="36">
        <v>0</v>
      </c>
      <c r="I44" s="36">
        <v>0</v>
      </c>
      <c r="J44" s="36">
        <v>9</v>
      </c>
      <c r="K44" s="36">
        <v>9</v>
      </c>
      <c r="L44" s="36">
        <v>0</v>
      </c>
      <c r="M44" s="36">
        <v>0</v>
      </c>
      <c r="N44" s="36">
        <v>0</v>
      </c>
    </row>
    <row r="45" spans="1:14" ht="15">
      <c r="A45" s="87"/>
      <c r="B45" s="107"/>
      <c r="C45" s="32">
        <v>7</v>
      </c>
      <c r="D45" s="28" t="s">
        <v>48</v>
      </c>
      <c r="E45" s="32">
        <v>68</v>
      </c>
      <c r="F45" s="27">
        <v>49</v>
      </c>
      <c r="G45" s="27">
        <v>19</v>
      </c>
      <c r="H45" s="27">
        <v>0</v>
      </c>
      <c r="I45" s="27">
        <v>12</v>
      </c>
      <c r="J45" s="27">
        <v>56</v>
      </c>
      <c r="K45" s="27">
        <v>0</v>
      </c>
      <c r="L45" s="27">
        <v>11</v>
      </c>
      <c r="M45" s="27">
        <v>0</v>
      </c>
      <c r="N45" s="27">
        <v>57</v>
      </c>
    </row>
    <row r="46" spans="1:14" ht="47.25" customHeight="1" thickBot="1">
      <c r="A46" s="88"/>
      <c r="B46" s="99"/>
      <c r="C46" s="38">
        <v>116</v>
      </c>
      <c r="D46" s="35" t="s">
        <v>49</v>
      </c>
      <c r="E46" s="38">
        <v>1169</v>
      </c>
      <c r="F46" s="34">
        <v>748</v>
      </c>
      <c r="G46" s="34">
        <v>421</v>
      </c>
      <c r="H46" s="34">
        <v>0</v>
      </c>
      <c r="I46" s="34">
        <v>378</v>
      </c>
      <c r="J46" s="34">
        <v>791</v>
      </c>
      <c r="K46" s="34">
        <v>0</v>
      </c>
      <c r="L46" s="34">
        <v>313</v>
      </c>
      <c r="M46" s="34">
        <v>0</v>
      </c>
      <c r="N46" s="34">
        <v>856</v>
      </c>
    </row>
    <row r="47" spans="1:14" ht="45">
      <c r="A47" s="86">
        <v>10</v>
      </c>
      <c r="B47" s="89" t="s">
        <v>17</v>
      </c>
      <c r="C47" s="30">
        <v>28</v>
      </c>
      <c r="D47" s="30" t="s">
        <v>49</v>
      </c>
      <c r="E47" s="30">
        <v>593</v>
      </c>
      <c r="F47" s="29">
        <v>431</v>
      </c>
      <c r="G47" s="29">
        <v>162</v>
      </c>
      <c r="H47" s="29">
        <v>0</v>
      </c>
      <c r="I47" s="29">
        <v>155</v>
      </c>
      <c r="J47" s="29">
        <v>438</v>
      </c>
      <c r="K47" s="29">
        <v>0</v>
      </c>
      <c r="L47" s="29">
        <v>171</v>
      </c>
      <c r="M47" s="29">
        <v>2</v>
      </c>
      <c r="N47" s="29">
        <v>420</v>
      </c>
    </row>
    <row r="48" spans="1:14" ht="18" customHeight="1">
      <c r="A48" s="87"/>
      <c r="B48" s="90"/>
      <c r="C48" s="37">
        <v>3</v>
      </c>
      <c r="D48" s="37" t="s">
        <v>51</v>
      </c>
      <c r="E48" s="37">
        <v>90</v>
      </c>
      <c r="F48" s="36">
        <v>71</v>
      </c>
      <c r="G48" s="36">
        <v>19</v>
      </c>
      <c r="H48" s="36">
        <v>0</v>
      </c>
      <c r="I48" s="36">
        <v>16</v>
      </c>
      <c r="J48" s="36">
        <v>74</v>
      </c>
      <c r="K48" s="36">
        <v>0</v>
      </c>
      <c r="L48" s="36">
        <v>40</v>
      </c>
      <c r="M48" s="36">
        <v>0</v>
      </c>
      <c r="N48" s="36">
        <v>50</v>
      </c>
    </row>
    <row r="49" spans="1:14" ht="30.75" thickBot="1">
      <c r="A49" s="88"/>
      <c r="B49" s="91"/>
      <c r="C49" s="35">
        <v>4</v>
      </c>
      <c r="D49" s="35" t="s">
        <v>47</v>
      </c>
      <c r="E49" s="35">
        <v>167</v>
      </c>
      <c r="F49" s="34">
        <v>132</v>
      </c>
      <c r="G49" s="34">
        <v>35</v>
      </c>
      <c r="H49" s="34">
        <v>0</v>
      </c>
      <c r="I49" s="34">
        <v>34</v>
      </c>
      <c r="J49" s="34">
        <v>133</v>
      </c>
      <c r="K49" s="34">
        <v>0</v>
      </c>
      <c r="L49" s="34">
        <v>64</v>
      </c>
      <c r="M49" s="34">
        <v>2</v>
      </c>
      <c r="N49" s="34">
        <v>101</v>
      </c>
    </row>
    <row r="50" spans="1:14" ht="18" customHeight="1">
      <c r="A50" s="86">
        <v>11</v>
      </c>
      <c r="B50" s="98" t="s">
        <v>16</v>
      </c>
      <c r="C50" s="33">
        <v>22</v>
      </c>
      <c r="D50" s="30" t="s">
        <v>48</v>
      </c>
      <c r="E50" s="33">
        <v>427</v>
      </c>
      <c r="F50" s="29">
        <v>331</v>
      </c>
      <c r="G50" s="29">
        <v>96</v>
      </c>
      <c r="H50" s="29">
        <v>0</v>
      </c>
      <c r="I50" s="29">
        <v>94</v>
      </c>
      <c r="J50" s="29">
        <v>333</v>
      </c>
      <c r="K50" s="29">
        <v>0</v>
      </c>
      <c r="L50" s="29">
        <v>104</v>
      </c>
      <c r="M50" s="29">
        <v>33</v>
      </c>
      <c r="N50" s="29">
        <v>290</v>
      </c>
    </row>
    <row r="51" spans="1:14" ht="30">
      <c r="A51" s="87"/>
      <c r="B51" s="107"/>
      <c r="C51" s="39">
        <v>7</v>
      </c>
      <c r="D51" s="37" t="s">
        <v>47</v>
      </c>
      <c r="E51" s="39">
        <v>132</v>
      </c>
      <c r="F51" s="36">
        <v>91</v>
      </c>
      <c r="G51" s="36">
        <v>41</v>
      </c>
      <c r="H51" s="36">
        <v>0</v>
      </c>
      <c r="I51" s="36">
        <v>46</v>
      </c>
      <c r="J51" s="36">
        <v>86</v>
      </c>
      <c r="K51" s="36">
        <v>0</v>
      </c>
      <c r="L51" s="36">
        <v>75</v>
      </c>
      <c r="M51" s="36">
        <v>13</v>
      </c>
      <c r="N51" s="36">
        <v>44</v>
      </c>
    </row>
    <row r="52" spans="1:14" ht="45.75" thickBot="1">
      <c r="A52" s="88"/>
      <c r="B52" s="99"/>
      <c r="C52" s="38">
        <v>9</v>
      </c>
      <c r="D52" s="35" t="s">
        <v>49</v>
      </c>
      <c r="E52" s="38">
        <v>143</v>
      </c>
      <c r="F52" s="34">
        <v>109</v>
      </c>
      <c r="G52" s="34">
        <v>34</v>
      </c>
      <c r="H52" s="34">
        <v>0</v>
      </c>
      <c r="I52" s="34">
        <v>52</v>
      </c>
      <c r="J52" s="34">
        <v>91</v>
      </c>
      <c r="K52" s="34">
        <v>0</v>
      </c>
      <c r="L52" s="34">
        <v>69</v>
      </c>
      <c r="M52" s="34">
        <v>8</v>
      </c>
      <c r="N52" s="34">
        <v>66</v>
      </c>
    </row>
    <row r="53" spans="1:14" ht="18" customHeight="1">
      <c r="A53" s="86">
        <v>12</v>
      </c>
      <c r="B53" s="98" t="s">
        <v>15</v>
      </c>
      <c r="C53" s="33">
        <v>14</v>
      </c>
      <c r="D53" s="30" t="s">
        <v>48</v>
      </c>
      <c r="E53" s="33">
        <v>342</v>
      </c>
      <c r="F53" s="29">
        <v>255</v>
      </c>
      <c r="G53" s="29">
        <v>87</v>
      </c>
      <c r="H53" s="29">
        <v>0</v>
      </c>
      <c r="I53" s="29">
        <v>0</v>
      </c>
      <c r="J53" s="29">
        <v>342</v>
      </c>
      <c r="K53" s="29">
        <v>0</v>
      </c>
      <c r="L53" s="29">
        <v>12</v>
      </c>
      <c r="M53" s="29">
        <v>19</v>
      </c>
      <c r="N53" s="29">
        <v>311</v>
      </c>
    </row>
    <row r="54" spans="1:14" ht="18" customHeight="1">
      <c r="A54" s="87"/>
      <c r="B54" s="107"/>
      <c r="C54" s="39">
        <v>13</v>
      </c>
      <c r="D54" s="37" t="s">
        <v>51</v>
      </c>
      <c r="E54" s="39">
        <v>323</v>
      </c>
      <c r="F54" s="36">
        <v>236</v>
      </c>
      <c r="G54" s="36">
        <v>87</v>
      </c>
      <c r="H54" s="36">
        <v>0</v>
      </c>
      <c r="I54" s="36">
        <v>0</v>
      </c>
      <c r="J54" s="36">
        <v>323</v>
      </c>
      <c r="K54" s="36">
        <v>0</v>
      </c>
      <c r="L54" s="36">
        <v>12</v>
      </c>
      <c r="M54" s="36">
        <v>0</v>
      </c>
      <c r="N54" s="36">
        <v>311</v>
      </c>
    </row>
    <row r="55" spans="1:14" ht="45.75" customHeight="1">
      <c r="A55" s="87"/>
      <c r="B55" s="107"/>
      <c r="C55" s="39">
        <v>14</v>
      </c>
      <c r="D55" s="37" t="s">
        <v>49</v>
      </c>
      <c r="E55" s="39">
        <v>343</v>
      </c>
      <c r="F55" s="36">
        <v>256</v>
      </c>
      <c r="G55" s="36">
        <v>87</v>
      </c>
      <c r="H55" s="36">
        <v>1</v>
      </c>
      <c r="I55" s="36">
        <v>0</v>
      </c>
      <c r="J55" s="36">
        <v>342</v>
      </c>
      <c r="K55" s="36">
        <v>0</v>
      </c>
      <c r="L55" s="36">
        <v>12</v>
      </c>
      <c r="M55" s="36">
        <v>20</v>
      </c>
      <c r="N55" s="36">
        <v>311</v>
      </c>
    </row>
    <row r="56" spans="1:14" ht="30.75" customHeight="1">
      <c r="A56" s="87"/>
      <c r="B56" s="107"/>
      <c r="C56" s="39">
        <v>13</v>
      </c>
      <c r="D56" s="37" t="s">
        <v>47</v>
      </c>
      <c r="E56" s="39">
        <v>323</v>
      </c>
      <c r="F56" s="36">
        <v>236</v>
      </c>
      <c r="G56" s="36">
        <v>87</v>
      </c>
      <c r="H56" s="36">
        <v>0</v>
      </c>
      <c r="I56" s="36">
        <v>0</v>
      </c>
      <c r="J56" s="36">
        <v>323</v>
      </c>
      <c r="K56" s="36">
        <v>0</v>
      </c>
      <c r="L56" s="36">
        <v>12</v>
      </c>
      <c r="M56" s="36">
        <v>0</v>
      </c>
      <c r="N56" s="36">
        <v>311</v>
      </c>
    </row>
    <row r="57" spans="1:14" ht="60.75" customHeight="1" thickBot="1">
      <c r="A57" s="88"/>
      <c r="B57" s="99"/>
      <c r="C57" s="38">
        <v>35</v>
      </c>
      <c r="D57" s="35" t="s">
        <v>52</v>
      </c>
      <c r="E57" s="38">
        <v>876</v>
      </c>
      <c r="F57" s="34">
        <v>657</v>
      </c>
      <c r="G57" s="34">
        <v>219</v>
      </c>
      <c r="H57" s="34">
        <v>0</v>
      </c>
      <c r="I57" s="34">
        <v>0</v>
      </c>
      <c r="J57" s="34">
        <v>876</v>
      </c>
      <c r="K57" s="34">
        <v>0</v>
      </c>
      <c r="L57" s="34">
        <v>35</v>
      </c>
      <c r="M57" s="34">
        <v>19</v>
      </c>
      <c r="N57" s="34">
        <v>822</v>
      </c>
    </row>
    <row r="58" spans="1:14" ht="43.5" customHeight="1">
      <c r="A58" s="86">
        <v>13</v>
      </c>
      <c r="B58" s="98" t="s">
        <v>14</v>
      </c>
      <c r="C58" s="33">
        <v>10</v>
      </c>
      <c r="D58" s="30" t="s">
        <v>49</v>
      </c>
      <c r="E58" s="33">
        <v>300</v>
      </c>
      <c r="F58" s="29">
        <v>191</v>
      </c>
      <c r="G58" s="29">
        <v>109</v>
      </c>
      <c r="H58" s="29">
        <v>0</v>
      </c>
      <c r="I58" s="29">
        <v>19</v>
      </c>
      <c r="J58" s="29">
        <v>281</v>
      </c>
      <c r="K58" s="29">
        <v>3</v>
      </c>
      <c r="L58" s="29">
        <v>47</v>
      </c>
      <c r="M58" s="29">
        <v>0</v>
      </c>
      <c r="N58" s="29">
        <v>250</v>
      </c>
    </row>
    <row r="59" spans="1:14" ht="18" customHeight="1" thickBot="1">
      <c r="A59" s="88"/>
      <c r="B59" s="99"/>
      <c r="C59" s="38">
        <v>6</v>
      </c>
      <c r="D59" s="35" t="s">
        <v>48</v>
      </c>
      <c r="E59" s="38">
        <v>126</v>
      </c>
      <c r="F59" s="34">
        <v>81</v>
      </c>
      <c r="G59" s="34">
        <v>45</v>
      </c>
      <c r="H59" s="34">
        <v>0</v>
      </c>
      <c r="I59" s="34">
        <v>0</v>
      </c>
      <c r="J59" s="34">
        <v>126</v>
      </c>
      <c r="K59" s="34">
        <v>0</v>
      </c>
      <c r="L59" s="34">
        <v>0</v>
      </c>
      <c r="M59" s="34">
        <v>0</v>
      </c>
      <c r="N59" s="34">
        <v>126</v>
      </c>
    </row>
    <row r="60" spans="1:14" ht="30">
      <c r="A60" s="86">
        <v>14</v>
      </c>
      <c r="B60" s="89" t="s">
        <v>13</v>
      </c>
      <c r="C60" s="30">
        <v>34</v>
      </c>
      <c r="D60" s="30" t="s">
        <v>47</v>
      </c>
      <c r="E60" s="30">
        <v>422</v>
      </c>
      <c r="F60" s="29">
        <v>275</v>
      </c>
      <c r="G60" s="29">
        <v>147</v>
      </c>
      <c r="H60" s="29">
        <v>1</v>
      </c>
      <c r="I60" s="29">
        <v>98</v>
      </c>
      <c r="J60" s="29">
        <v>323</v>
      </c>
      <c r="K60" s="29">
        <v>3</v>
      </c>
      <c r="L60" s="29">
        <v>159</v>
      </c>
      <c r="M60" s="29">
        <v>0</v>
      </c>
      <c r="N60" s="29">
        <v>260</v>
      </c>
    </row>
    <row r="61" spans="1:14" ht="45">
      <c r="A61" s="87"/>
      <c r="B61" s="90"/>
      <c r="C61" s="37">
        <v>33</v>
      </c>
      <c r="D61" s="37" t="s">
        <v>49</v>
      </c>
      <c r="E61" s="37">
        <v>417</v>
      </c>
      <c r="F61" s="36">
        <v>267</v>
      </c>
      <c r="G61" s="36">
        <v>150</v>
      </c>
      <c r="H61" s="36">
        <v>1</v>
      </c>
      <c r="I61" s="36">
        <v>101</v>
      </c>
      <c r="J61" s="36">
        <v>315</v>
      </c>
      <c r="K61" s="36">
        <v>3</v>
      </c>
      <c r="L61" s="36">
        <v>158</v>
      </c>
      <c r="M61" s="36">
        <v>0</v>
      </c>
      <c r="N61" s="36">
        <v>256</v>
      </c>
    </row>
    <row r="62" spans="1:14" ht="18" customHeight="1" thickBot="1">
      <c r="A62" s="88"/>
      <c r="B62" s="91"/>
      <c r="C62" s="35">
        <v>32</v>
      </c>
      <c r="D62" s="35" t="s">
        <v>48</v>
      </c>
      <c r="E62" s="35">
        <v>411</v>
      </c>
      <c r="F62" s="34">
        <v>267</v>
      </c>
      <c r="G62" s="34">
        <v>144</v>
      </c>
      <c r="H62" s="34">
        <v>1</v>
      </c>
      <c r="I62" s="34">
        <v>90</v>
      </c>
      <c r="J62" s="34">
        <v>320</v>
      </c>
      <c r="K62" s="34">
        <v>3</v>
      </c>
      <c r="L62" s="34">
        <v>149</v>
      </c>
      <c r="M62" s="34">
        <v>0</v>
      </c>
      <c r="N62" s="34">
        <v>259</v>
      </c>
    </row>
    <row r="63" spans="1:14" ht="30">
      <c r="A63" s="123">
        <v>15</v>
      </c>
      <c r="B63" s="121" t="s">
        <v>12</v>
      </c>
      <c r="C63" s="33">
        <v>37</v>
      </c>
      <c r="D63" s="30" t="s">
        <v>47</v>
      </c>
      <c r="E63" s="33">
        <v>768</v>
      </c>
      <c r="F63" s="29">
        <v>655</v>
      </c>
      <c r="G63" s="29">
        <v>113</v>
      </c>
      <c r="H63" s="29">
        <v>51</v>
      </c>
      <c r="I63" s="29">
        <v>134</v>
      </c>
      <c r="J63" s="29">
        <v>583</v>
      </c>
      <c r="K63" s="29">
        <v>0</v>
      </c>
      <c r="L63" s="29">
        <v>263</v>
      </c>
      <c r="M63" s="29">
        <v>16</v>
      </c>
      <c r="N63" s="29">
        <v>489</v>
      </c>
    </row>
    <row r="64" spans="1:14" ht="18" customHeight="1" thickBot="1">
      <c r="A64" s="124"/>
      <c r="B64" s="122"/>
      <c r="C64" s="31">
        <v>10</v>
      </c>
      <c r="D64" s="56" t="s">
        <v>48</v>
      </c>
      <c r="E64" s="31">
        <v>247</v>
      </c>
      <c r="F64" s="25">
        <v>208</v>
      </c>
      <c r="G64" s="25">
        <v>39</v>
      </c>
      <c r="H64" s="25">
        <v>10</v>
      </c>
      <c r="I64" s="25">
        <v>19</v>
      </c>
      <c r="J64" s="25">
        <v>218</v>
      </c>
      <c r="K64" s="25">
        <v>0</v>
      </c>
      <c r="L64" s="25">
        <v>29</v>
      </c>
      <c r="M64" s="25">
        <v>11</v>
      </c>
      <c r="N64" s="25">
        <v>207</v>
      </c>
    </row>
    <row r="65" spans="1:14" ht="30">
      <c r="A65" s="86">
        <v>16</v>
      </c>
      <c r="B65" s="89" t="s">
        <v>11</v>
      </c>
      <c r="C65" s="30">
        <v>1</v>
      </c>
      <c r="D65" s="30" t="s">
        <v>47</v>
      </c>
      <c r="E65" s="30">
        <v>28</v>
      </c>
      <c r="F65" s="29">
        <v>17</v>
      </c>
      <c r="G65" s="29">
        <v>11</v>
      </c>
      <c r="H65" s="29">
        <v>16</v>
      </c>
      <c r="I65" s="29">
        <v>0</v>
      </c>
      <c r="J65" s="29">
        <v>12</v>
      </c>
      <c r="K65" s="29">
        <v>0</v>
      </c>
      <c r="L65" s="29">
        <v>14</v>
      </c>
      <c r="M65" s="29">
        <v>0</v>
      </c>
      <c r="N65" s="29">
        <v>14</v>
      </c>
    </row>
    <row r="66" spans="1:14" ht="45">
      <c r="A66" s="87"/>
      <c r="B66" s="90"/>
      <c r="C66" s="28">
        <v>8</v>
      </c>
      <c r="D66" s="28" t="s">
        <v>49</v>
      </c>
      <c r="E66" s="28">
        <v>236</v>
      </c>
      <c r="F66" s="27">
        <v>113</v>
      </c>
      <c r="G66" s="27">
        <v>123</v>
      </c>
      <c r="H66" s="27">
        <v>90</v>
      </c>
      <c r="I66" s="27">
        <v>13</v>
      </c>
      <c r="J66" s="27">
        <v>133</v>
      </c>
      <c r="K66" s="27">
        <v>0</v>
      </c>
      <c r="L66" s="27">
        <v>17</v>
      </c>
      <c r="M66" s="27">
        <v>0</v>
      </c>
      <c r="N66" s="27">
        <v>219</v>
      </c>
    </row>
    <row r="67" spans="1:14" ht="18" customHeight="1" thickBot="1">
      <c r="A67" s="134"/>
      <c r="B67" s="135"/>
      <c r="C67" s="26">
        <v>10</v>
      </c>
      <c r="D67" s="26" t="s">
        <v>48</v>
      </c>
      <c r="E67" s="26">
        <v>287</v>
      </c>
      <c r="F67" s="25">
        <v>143</v>
      </c>
      <c r="G67" s="25">
        <v>144</v>
      </c>
      <c r="H67" s="25">
        <v>113</v>
      </c>
      <c r="I67" s="25">
        <v>18</v>
      </c>
      <c r="J67" s="25">
        <v>156</v>
      </c>
      <c r="K67" s="25">
        <v>1</v>
      </c>
      <c r="L67" s="25">
        <v>30</v>
      </c>
      <c r="M67" s="25">
        <v>0</v>
      </c>
      <c r="N67" s="25">
        <v>256</v>
      </c>
    </row>
    <row r="68" spans="1:14" ht="27" customHeight="1" thickBot="1">
      <c r="A68" s="95" t="s">
        <v>10</v>
      </c>
      <c r="B68" s="96"/>
      <c r="C68" s="24">
        <f>SUM(C14:C67)</f>
        <v>1133</v>
      </c>
      <c r="D68" s="23"/>
      <c r="E68" s="52">
        <f aca="true" t="shared" si="0" ref="E68:N68">SUM(E14:E67)</f>
        <v>16491</v>
      </c>
      <c r="F68" s="53">
        <f t="shared" si="0"/>
        <v>11575</v>
      </c>
      <c r="G68" s="54">
        <f t="shared" si="0"/>
        <v>4916</v>
      </c>
      <c r="H68" s="55">
        <f t="shared" si="0"/>
        <v>358</v>
      </c>
      <c r="I68" s="54">
        <f t="shared" si="0"/>
        <v>3288</v>
      </c>
      <c r="J68" s="55">
        <f t="shared" si="0"/>
        <v>12845</v>
      </c>
      <c r="K68" s="54">
        <f t="shared" si="0"/>
        <v>486</v>
      </c>
      <c r="L68" s="54">
        <f t="shared" si="0"/>
        <v>3964</v>
      </c>
      <c r="M68" s="53">
        <f t="shared" si="0"/>
        <v>214</v>
      </c>
      <c r="N68" s="54">
        <f t="shared" si="0"/>
        <v>11827</v>
      </c>
    </row>
    <row r="69" spans="1:14" ht="15" customHeight="1">
      <c r="A69" s="22"/>
      <c r="B69" s="22"/>
      <c r="C69" s="21"/>
      <c r="D69" s="20"/>
      <c r="E69" s="15"/>
      <c r="F69" s="15"/>
      <c r="G69" s="15"/>
      <c r="H69" s="15"/>
      <c r="I69" s="15"/>
      <c r="J69" s="15"/>
      <c r="K69" s="15"/>
      <c r="L69" s="15"/>
      <c r="M69" s="16"/>
      <c r="N69" s="19"/>
    </row>
    <row r="70" spans="1:14" ht="23.25" customHeight="1">
      <c r="A70" s="132" t="s">
        <v>9</v>
      </c>
      <c r="B70" s="133"/>
      <c r="C70" s="133"/>
      <c r="D70" s="133"/>
      <c r="E70" s="133"/>
      <c r="F70" s="15"/>
      <c r="G70" s="15"/>
      <c r="H70" s="15"/>
      <c r="I70" s="15"/>
      <c r="J70" s="15"/>
      <c r="K70" s="15"/>
      <c r="L70" s="15"/>
      <c r="M70" s="16"/>
      <c r="N70" s="15"/>
    </row>
    <row r="71" spans="1:14" ht="23.25" customHeight="1">
      <c r="A71" s="18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6"/>
      <c r="N71" s="15"/>
    </row>
    <row r="72" spans="1:17" s="13" customFormat="1" ht="30" customHeight="1">
      <c r="A72" s="125" t="s">
        <v>8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4"/>
      <c r="P72" s="14"/>
      <c r="Q72" s="14"/>
    </row>
    <row r="73" spans="1:17" ht="12.75" customHeight="1">
      <c r="A73" s="126" t="s">
        <v>56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8"/>
      <c r="O73" s="11"/>
      <c r="P73" s="11"/>
      <c r="Q73" s="11"/>
    </row>
    <row r="74" spans="1:17" ht="64.5" customHeight="1">
      <c r="A74" s="129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1"/>
      <c r="O74" s="11"/>
      <c r="P74" s="11"/>
      <c r="Q74" s="11"/>
    </row>
    <row r="75" spans="1:17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1"/>
      <c r="P75" s="11"/>
      <c r="Q75" s="11"/>
    </row>
    <row r="76" spans="1:17" ht="23.25" customHeight="1">
      <c r="A76" s="57" t="s">
        <v>7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11"/>
      <c r="P76" s="11"/>
      <c r="Q76" s="11"/>
    </row>
    <row r="77" spans="1:17" ht="111" customHeight="1">
      <c r="A77" s="84" t="s">
        <v>6</v>
      </c>
      <c r="B77" s="84"/>
      <c r="C77" s="84"/>
      <c r="D77" s="80" t="s">
        <v>57</v>
      </c>
      <c r="E77" s="81"/>
      <c r="F77" s="81"/>
      <c r="G77" s="81"/>
      <c r="H77" s="81"/>
      <c r="I77" s="81"/>
      <c r="J77" s="81"/>
      <c r="K77" s="81"/>
      <c r="L77" s="81"/>
      <c r="M77" s="81"/>
      <c r="N77" s="82"/>
      <c r="O77" s="11"/>
      <c r="P77" s="11"/>
      <c r="Q77" s="11"/>
    </row>
    <row r="78" spans="1:17" ht="112.5" customHeight="1">
      <c r="A78" s="84" t="s">
        <v>5</v>
      </c>
      <c r="B78" s="84"/>
      <c r="C78" s="84"/>
      <c r="D78" s="58" t="s">
        <v>53</v>
      </c>
      <c r="E78" s="59"/>
      <c r="F78" s="59"/>
      <c r="G78" s="59"/>
      <c r="H78" s="59"/>
      <c r="I78" s="59"/>
      <c r="J78" s="59"/>
      <c r="K78" s="59"/>
      <c r="L78" s="59"/>
      <c r="M78" s="59"/>
      <c r="N78" s="60"/>
      <c r="O78" s="11"/>
      <c r="P78" s="11"/>
      <c r="Q78" s="11"/>
    </row>
    <row r="79" spans="1:17" ht="162.75" customHeight="1">
      <c r="A79" s="84" t="s">
        <v>4</v>
      </c>
      <c r="B79" s="84"/>
      <c r="C79" s="84"/>
      <c r="D79" s="58" t="s">
        <v>54</v>
      </c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11"/>
      <c r="P79" s="11"/>
      <c r="Q79" s="11"/>
    </row>
    <row r="80" spans="1:17" ht="91.5" customHeight="1">
      <c r="A80" s="84" t="s">
        <v>3</v>
      </c>
      <c r="B80" s="84"/>
      <c r="C80" s="84"/>
      <c r="D80" s="58" t="s">
        <v>58</v>
      </c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11"/>
      <c r="P80" s="11"/>
      <c r="Q80" s="11"/>
    </row>
    <row r="81" spans="1:17" ht="15.75" customHeight="1">
      <c r="A81" s="79"/>
      <c r="B81" s="79"/>
      <c r="C81" s="79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11"/>
      <c r="P81" s="11"/>
      <c r="Q81" s="11"/>
    </row>
    <row r="82" spans="1:17" ht="15.75" customHeight="1">
      <c r="A82" s="57" t="s">
        <v>2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11"/>
      <c r="P82" s="11"/>
      <c r="Q82" s="11"/>
    </row>
    <row r="83" spans="1:17" ht="58.5" customHeight="1">
      <c r="A83" s="58" t="s">
        <v>55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60"/>
      <c r="O83" s="11"/>
      <c r="P83" s="11"/>
      <c r="Q83" s="11"/>
    </row>
    <row r="84" spans="1:14" ht="35.25" customHeight="1">
      <c r="A84" s="10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9"/>
      <c r="N84" s="8"/>
    </row>
    <row r="85" spans="1:14" ht="20.25" customHeight="1">
      <c r="A85" s="61"/>
      <c r="B85" s="62"/>
      <c r="C85" s="63"/>
      <c r="D85" s="7"/>
      <c r="E85" s="7"/>
      <c r="F85" s="6"/>
      <c r="G85" s="6"/>
      <c r="H85" s="6"/>
      <c r="I85" s="6"/>
      <c r="J85" s="6"/>
      <c r="K85" s="6"/>
      <c r="L85" s="70"/>
      <c r="M85" s="71"/>
      <c r="N85" s="72"/>
    </row>
    <row r="86" spans="1:14" ht="21" customHeight="1">
      <c r="A86" s="64"/>
      <c r="B86" s="65"/>
      <c r="C86" s="66"/>
      <c r="D86" s="7"/>
      <c r="E86" s="7"/>
      <c r="F86" s="6"/>
      <c r="G86" s="6"/>
      <c r="H86" s="6"/>
      <c r="I86" s="6"/>
      <c r="J86" s="6"/>
      <c r="K86" s="6"/>
      <c r="L86" s="73"/>
      <c r="M86" s="74"/>
      <c r="N86" s="75"/>
    </row>
    <row r="87" spans="1:14" ht="18.75" customHeight="1">
      <c r="A87" s="64"/>
      <c r="B87" s="65"/>
      <c r="C87" s="66"/>
      <c r="D87" s="7"/>
      <c r="E87" s="7"/>
      <c r="F87" s="6"/>
      <c r="G87" s="6"/>
      <c r="H87" s="6"/>
      <c r="I87" s="6"/>
      <c r="J87" s="6"/>
      <c r="K87" s="6"/>
      <c r="L87" s="73"/>
      <c r="M87" s="74"/>
      <c r="N87" s="75"/>
    </row>
    <row r="88" spans="1:14" ht="20.25" customHeight="1">
      <c r="A88" s="67"/>
      <c r="B88" s="68"/>
      <c r="C88" s="69"/>
      <c r="D88" s="7"/>
      <c r="E88" s="7"/>
      <c r="F88" s="6"/>
      <c r="G88" s="6"/>
      <c r="H88" s="6"/>
      <c r="I88" s="6"/>
      <c r="J88" s="6"/>
      <c r="K88" s="6"/>
      <c r="L88" s="76"/>
      <c r="M88" s="77"/>
      <c r="N88" s="78"/>
    </row>
    <row r="89" spans="1:14" ht="45" customHeight="1">
      <c r="A89" s="102" t="s">
        <v>1</v>
      </c>
      <c r="B89" s="102"/>
      <c r="C89" s="102"/>
      <c r="D89" s="5"/>
      <c r="E89" s="3"/>
      <c r="F89" s="4"/>
      <c r="G89" s="4"/>
      <c r="H89" s="4"/>
      <c r="I89" s="4"/>
      <c r="J89" s="4"/>
      <c r="K89" s="4"/>
      <c r="L89" s="102" t="s">
        <v>0</v>
      </c>
      <c r="M89" s="102"/>
      <c r="N89" s="102"/>
    </row>
    <row r="90" spans="2:14" ht="24" customHeight="1">
      <c r="B90"/>
      <c r="C90" s="3"/>
      <c r="D90" s="3"/>
      <c r="E90" s="3"/>
      <c r="F90" s="2"/>
      <c r="G90" s="2"/>
      <c r="H90" s="2"/>
      <c r="I90" s="2"/>
      <c r="J90" s="2"/>
      <c r="K90" s="2"/>
      <c r="L90" s="103"/>
      <c r="M90" s="103"/>
      <c r="N90" s="103"/>
    </row>
  </sheetData>
  <sheetProtection/>
  <mergeCells count="70">
    <mergeCell ref="A63:A64"/>
    <mergeCell ref="H12:J12"/>
    <mergeCell ref="A53:A57"/>
    <mergeCell ref="A72:N72"/>
    <mergeCell ref="A73:N74"/>
    <mergeCell ref="A70:E70"/>
    <mergeCell ref="A65:A67"/>
    <mergeCell ref="B65:B67"/>
    <mergeCell ref="A58:A59"/>
    <mergeCell ref="B58:B59"/>
    <mergeCell ref="A60:A62"/>
    <mergeCell ref="B60:B62"/>
    <mergeCell ref="L4:N4"/>
    <mergeCell ref="L5:N5"/>
    <mergeCell ref="B63:B64"/>
    <mergeCell ref="A47:A49"/>
    <mergeCell ref="B47:B49"/>
    <mergeCell ref="A50:A52"/>
    <mergeCell ref="B50:B52"/>
    <mergeCell ref="A38:A41"/>
    <mergeCell ref="L2:N2"/>
    <mergeCell ref="E10:N10"/>
    <mergeCell ref="B38:B41"/>
    <mergeCell ref="B53:B57"/>
    <mergeCell ref="A33:A37"/>
    <mergeCell ref="B33:B37"/>
    <mergeCell ref="A20:A23"/>
    <mergeCell ref="B20:B23"/>
    <mergeCell ref="A30:A32"/>
    <mergeCell ref="B30:B32"/>
    <mergeCell ref="B42:B46"/>
    <mergeCell ref="A26:A29"/>
    <mergeCell ref="B26:B29"/>
    <mergeCell ref="B10:B13"/>
    <mergeCell ref="A10:A13"/>
    <mergeCell ref="A2:B2"/>
    <mergeCell ref="A3:B3"/>
    <mergeCell ref="A8:N8"/>
    <mergeCell ref="C10:C13"/>
    <mergeCell ref="M6:N7"/>
    <mergeCell ref="A24:A25"/>
    <mergeCell ref="B24:B25"/>
    <mergeCell ref="F12:G12"/>
    <mergeCell ref="E12:E13"/>
    <mergeCell ref="A76:N76"/>
    <mergeCell ref="L89:N90"/>
    <mergeCell ref="A89:C89"/>
    <mergeCell ref="D10:D13"/>
    <mergeCell ref="B14:B16"/>
    <mergeCell ref="A42:A46"/>
    <mergeCell ref="A77:C77"/>
    <mergeCell ref="A78:C78"/>
    <mergeCell ref="A79:C79"/>
    <mergeCell ref="A80:C80"/>
    <mergeCell ref="A9:N9"/>
    <mergeCell ref="A17:A19"/>
    <mergeCell ref="B17:B19"/>
    <mergeCell ref="K12:N12"/>
    <mergeCell ref="A68:B68"/>
    <mergeCell ref="A14:A16"/>
    <mergeCell ref="A82:N82"/>
    <mergeCell ref="A83:N83"/>
    <mergeCell ref="A85:C88"/>
    <mergeCell ref="L85:N88"/>
    <mergeCell ref="A81:C81"/>
    <mergeCell ref="D77:N77"/>
    <mergeCell ref="D78:N78"/>
    <mergeCell ref="D79:N79"/>
    <mergeCell ref="D80:N80"/>
    <mergeCell ref="D81:N81"/>
  </mergeCells>
  <printOptions horizontalCentered="1"/>
  <pageMargins left="0" right="0" top="0" bottom="0" header="0" footer="0"/>
  <pageSetup fitToHeight="3" fitToWidth="1" horizontalDpi="600" verticalDpi="600" orientation="landscape" paperSize="9" scale="50" r:id="rId2"/>
  <headerFooter alignWithMargins="0">
    <oddFooter>&amp;L&amp;"Tahoma,Normalny"&amp;8Podprogram 2021 Plus&amp;CStrona &amp;P z &amp;N</oddFooter>
  </headerFooter>
  <rowBreaks count="1" manualBreakCount="1">
    <brk id="5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Agencja Rynku Rolnego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Sieja-Wasilewska Anna</dc:creator>
  <cp:keywords/>
  <dc:description/>
  <cp:lastModifiedBy>Michał Jakonowicz</cp:lastModifiedBy>
  <cp:lastPrinted>2023-11-16T09:15:17Z</cp:lastPrinted>
  <dcterms:created xsi:type="dcterms:W3CDTF">2016-08-12T11:51:30Z</dcterms:created>
  <dcterms:modified xsi:type="dcterms:W3CDTF">2023-11-16T09:16:37Z</dcterms:modified>
  <cp:category/>
  <cp:version/>
  <cp:contentType/>
  <cp:contentStatus/>
</cp:coreProperties>
</file>